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\OneDrive\Escritorio\"/>
    </mc:Choice>
  </mc:AlternateContent>
  <bookViews>
    <workbookView xWindow="0" yWindow="0" windowWidth="20490" windowHeight="9045" activeTab="3"/>
  </bookViews>
  <sheets>
    <sheet name="213 MCJ" sheetId="1" r:id="rId1"/>
    <sheet name="POR PROGRAMA" sheetId="2" r:id="rId2"/>
    <sheet name="GRAFICO" sheetId="3" state="hidden" r:id="rId3"/>
    <sheet name="EJECUCIÓN DE CONSULTA" sheetId="4" r:id="rId4"/>
  </sheets>
  <definedNames>
    <definedName name="_xlnm._FilterDatabase" localSheetId="0" hidden="1">'213 MCJ'!$A$4:$M$405</definedName>
    <definedName name="_xlnm._FilterDatabase" localSheetId="1" hidden="1">'POR PROGRAMA'!$A$4:$P$1967</definedName>
    <definedName name="SegmentaciónDeDatos_Desc.Centro_Gestor">#N/A</definedName>
  </definedNames>
  <calcPr calcId="152511"/>
  <pivotCaches>
    <pivotCache cacheId="9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M5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6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97" i="2"/>
  <c r="P98" i="2"/>
  <c r="P99" i="2"/>
  <c r="P100" i="2"/>
  <c r="P101" i="2"/>
  <c r="P102" i="2"/>
  <c r="P103" i="2"/>
  <c r="P104" i="2"/>
  <c r="P105" i="2"/>
  <c r="P106" i="2"/>
  <c r="P129" i="2"/>
  <c r="P130" i="2"/>
  <c r="P131" i="2"/>
  <c r="P132" i="2"/>
  <c r="P133" i="2"/>
  <c r="P134" i="2"/>
  <c r="P135" i="2"/>
  <c r="P136" i="2"/>
  <c r="P137" i="2"/>
  <c r="P138" i="2"/>
  <c r="P139" i="2"/>
  <c r="P1641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07" i="2"/>
  <c r="P208" i="2"/>
  <c r="P209" i="2"/>
  <c r="P210" i="2"/>
  <c r="P211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1816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8" i="2"/>
  <c r="P339" i="2"/>
  <c r="P340" i="2"/>
  <c r="P341" i="2"/>
  <c r="P342" i="2"/>
  <c r="P343" i="2"/>
  <c r="P344" i="2"/>
  <c r="P345" i="2"/>
  <c r="P346" i="2"/>
  <c r="P347" i="2"/>
  <c r="P348" i="2"/>
  <c r="P330" i="2"/>
  <c r="P331" i="2"/>
  <c r="P332" i="2"/>
  <c r="P333" i="2"/>
  <c r="P334" i="2"/>
  <c r="P335" i="2"/>
  <c r="P336" i="2"/>
  <c r="P337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140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30" i="2"/>
  <c r="P431" i="2"/>
  <c r="P432" i="2"/>
  <c r="P433" i="2"/>
  <c r="P434" i="2"/>
  <c r="P435" i="2"/>
  <c r="P436" i="2"/>
  <c r="P437" i="2"/>
  <c r="P438" i="2"/>
  <c r="P439" i="2"/>
  <c r="P452" i="2"/>
  <c r="P453" i="2"/>
  <c r="P454" i="2"/>
  <c r="P455" i="2"/>
  <c r="P456" i="2"/>
  <c r="P457" i="2"/>
  <c r="P458" i="2"/>
  <c r="P459" i="2"/>
  <c r="P460" i="2"/>
  <c r="P461" i="2"/>
  <c r="P462" i="2"/>
  <c r="P361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52" i="2"/>
  <c r="P553" i="2"/>
  <c r="P554" i="2"/>
  <c r="P555" i="2"/>
  <c r="P556" i="2"/>
  <c r="P557" i="2"/>
  <c r="P558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9" i="2"/>
  <c r="P560" i="2"/>
  <c r="P561" i="2"/>
  <c r="P562" i="2"/>
  <c r="P563" i="2"/>
  <c r="P564" i="2"/>
  <c r="P565" i="2"/>
  <c r="P566" i="2"/>
  <c r="P567" i="2"/>
  <c r="P568" i="2"/>
  <c r="P1730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8" i="2"/>
  <c r="P619" i="2"/>
  <c r="P620" i="2"/>
  <c r="P621" i="2"/>
  <c r="P622" i="2"/>
  <c r="P623" i="2"/>
  <c r="P612" i="2"/>
  <c r="P613" i="2"/>
  <c r="P614" i="2"/>
  <c r="P615" i="2"/>
  <c r="P616" i="2"/>
  <c r="P617" i="2"/>
  <c r="P624" i="2"/>
  <c r="P625" i="2"/>
  <c r="P626" i="2"/>
  <c r="P627" i="2"/>
  <c r="P628" i="2"/>
  <c r="P629" i="2"/>
  <c r="P630" i="2"/>
  <c r="P631" i="2"/>
  <c r="P632" i="2"/>
  <c r="P633" i="2"/>
  <c r="P869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706" i="2"/>
  <c r="P707" i="2"/>
  <c r="P708" i="2"/>
  <c r="P709" i="2"/>
  <c r="P710" i="2"/>
  <c r="P711" i="2"/>
  <c r="P712" i="2"/>
  <c r="P713" i="2"/>
  <c r="P714" i="2"/>
  <c r="P697" i="2"/>
  <c r="P698" i="2"/>
  <c r="P699" i="2"/>
  <c r="P700" i="2"/>
  <c r="P701" i="2"/>
  <c r="P702" i="2"/>
  <c r="P703" i="2"/>
  <c r="P704" i="2"/>
  <c r="P705" i="2"/>
  <c r="P715" i="2"/>
  <c r="P716" i="2"/>
  <c r="P717" i="2"/>
  <c r="P718" i="2"/>
  <c r="P719" i="2"/>
  <c r="P720" i="2"/>
  <c r="P721" i="2"/>
  <c r="P722" i="2"/>
  <c r="P723" i="2"/>
  <c r="P724" i="2"/>
  <c r="P463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9" i="2"/>
  <c r="P800" i="2"/>
  <c r="P801" i="2"/>
  <c r="P802" i="2"/>
  <c r="P803" i="2"/>
  <c r="P804" i="2"/>
  <c r="P805" i="2"/>
  <c r="P806" i="2"/>
  <c r="P791" i="2"/>
  <c r="P792" i="2"/>
  <c r="P793" i="2"/>
  <c r="P794" i="2"/>
  <c r="P795" i="2"/>
  <c r="P796" i="2"/>
  <c r="P797" i="2"/>
  <c r="P798" i="2"/>
  <c r="P807" i="2"/>
  <c r="P808" i="2"/>
  <c r="P809" i="2"/>
  <c r="P810" i="2"/>
  <c r="P811" i="2"/>
  <c r="P812" i="2"/>
  <c r="P813" i="2"/>
  <c r="P814" i="2"/>
  <c r="P815" i="2"/>
  <c r="P816" i="2"/>
  <c r="P242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1255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27" i="2"/>
  <c r="P928" i="2"/>
  <c r="P929" i="2"/>
  <c r="P930" i="2"/>
  <c r="P931" i="2"/>
  <c r="P932" i="2"/>
  <c r="P933" i="2"/>
  <c r="P934" i="2"/>
  <c r="P935" i="2"/>
  <c r="P936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30" i="2"/>
  <c r="P1031" i="2"/>
  <c r="P1032" i="2"/>
  <c r="P1033" i="2"/>
  <c r="P1034" i="2"/>
  <c r="P1035" i="2"/>
  <c r="P1036" i="2"/>
  <c r="P1037" i="2"/>
  <c r="P1038" i="2"/>
  <c r="P1039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6" i="2"/>
  <c r="P1124" i="2"/>
  <c r="P1125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725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25" i="2"/>
  <c r="P1226" i="2"/>
  <c r="P1227" i="2"/>
  <c r="P1228" i="2"/>
  <c r="P1229" i="2"/>
  <c r="P1230" i="2"/>
  <c r="P1231" i="2"/>
  <c r="P1244" i="2"/>
  <c r="P1245" i="2"/>
  <c r="P1246" i="2"/>
  <c r="P1247" i="2"/>
  <c r="P1248" i="2"/>
  <c r="P1249" i="2"/>
  <c r="P1250" i="2"/>
  <c r="P1251" i="2"/>
  <c r="P1252" i="2"/>
  <c r="P1253" i="2"/>
  <c r="P1254" i="2"/>
  <c r="P1153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6" i="2"/>
  <c r="P1307" i="2"/>
  <c r="P1308" i="2"/>
  <c r="P1309" i="2"/>
  <c r="P1310" i="2"/>
  <c r="P1311" i="2"/>
  <c r="P1312" i="2"/>
  <c r="P1313" i="2"/>
  <c r="P1314" i="2"/>
  <c r="P1315" i="2"/>
  <c r="P1316" i="2"/>
  <c r="P1301" i="2"/>
  <c r="P1302" i="2"/>
  <c r="P1303" i="2"/>
  <c r="P1304" i="2"/>
  <c r="P1305" i="2"/>
  <c r="P1317" i="2"/>
  <c r="P1318" i="2"/>
  <c r="P1319" i="2"/>
  <c r="P1320" i="2"/>
  <c r="P1321" i="2"/>
  <c r="P1322" i="2"/>
  <c r="P1323" i="2"/>
  <c r="P1324" i="2"/>
  <c r="P1325" i="2"/>
  <c r="P1326" i="2"/>
  <c r="P1327" i="2"/>
  <c r="P634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/>
  <c r="P1361" i="2"/>
  <c r="P1362" i="2"/>
  <c r="P1363" i="2"/>
  <c r="P1364" i="2"/>
  <c r="P1365" i="2"/>
  <c r="P1366" i="2"/>
  <c r="P1367" i="2"/>
  <c r="P1368" i="2"/>
  <c r="P1369" i="2"/>
  <c r="P1370" i="2"/>
  <c r="P1371" i="2"/>
  <c r="P1372" i="2"/>
  <c r="P1373" i="2"/>
  <c r="P1374" i="2"/>
  <c r="P1375" i="2"/>
  <c r="P1376" i="2"/>
  <c r="P1377" i="2"/>
  <c r="P1378" i="2"/>
  <c r="P1379" i="2"/>
  <c r="P1380" i="2"/>
  <c r="P1381" i="2"/>
  <c r="P1382" i="2"/>
  <c r="P1383" i="2"/>
  <c r="P1384" i="2"/>
  <c r="P1385" i="2"/>
  <c r="P1386" i="2"/>
  <c r="P1387" i="2"/>
  <c r="P1388" i="2"/>
  <c r="P1389" i="2"/>
  <c r="P1390" i="2"/>
  <c r="P1391" i="2"/>
  <c r="P1392" i="2"/>
  <c r="P1393" i="2"/>
  <c r="P1394" i="2"/>
  <c r="P1395" i="2"/>
  <c r="P1396" i="2"/>
  <c r="P1397" i="2"/>
  <c r="P1398" i="2"/>
  <c r="P1399" i="2"/>
  <c r="P1400" i="2"/>
  <c r="P1401" i="2"/>
  <c r="P1402" i="2"/>
  <c r="P1403" i="2"/>
  <c r="P1404" i="2"/>
  <c r="P1405" i="2"/>
  <c r="P1406" i="2"/>
  <c r="P1407" i="2"/>
  <c r="P1408" i="2"/>
  <c r="P1409" i="2"/>
  <c r="P1410" i="2"/>
  <c r="P1411" i="2"/>
  <c r="P1412" i="2"/>
  <c r="P1413" i="2"/>
  <c r="P1425" i="2"/>
  <c r="P1426" i="2"/>
  <c r="P1427" i="2"/>
  <c r="P1428" i="2"/>
  <c r="P1429" i="2"/>
  <c r="P1430" i="2"/>
  <c r="P1431" i="2"/>
  <c r="P1432" i="2"/>
  <c r="P1433" i="2"/>
  <c r="P1434" i="2"/>
  <c r="P1435" i="2"/>
  <c r="P1436" i="2"/>
  <c r="P1437" i="2"/>
  <c r="P1414" i="2"/>
  <c r="P1415" i="2"/>
  <c r="P1416" i="2"/>
  <c r="P1417" i="2"/>
  <c r="P1418" i="2"/>
  <c r="P1419" i="2"/>
  <c r="P1420" i="2"/>
  <c r="P1421" i="2"/>
  <c r="P1422" i="2"/>
  <c r="P1423" i="2"/>
  <c r="P1424" i="2"/>
  <c r="P1438" i="2"/>
  <c r="P1439" i="2"/>
  <c r="P1440" i="2"/>
  <c r="P1441" i="2"/>
  <c r="P1442" i="2"/>
  <c r="P1443" i="2"/>
  <c r="P1444" i="2"/>
  <c r="P1445" i="2"/>
  <c r="P1446" i="2"/>
  <c r="P1447" i="2"/>
  <c r="P1448" i="2"/>
  <c r="P1558" i="2"/>
  <c r="P1450" i="2"/>
  <c r="P1451" i="2"/>
  <c r="P1452" i="2"/>
  <c r="P1453" i="2"/>
  <c r="P1454" i="2"/>
  <c r="P1455" i="2"/>
  <c r="P1456" i="2"/>
  <c r="P1457" i="2"/>
  <c r="P1458" i="2"/>
  <c r="P1459" i="2"/>
  <c r="P1460" i="2"/>
  <c r="P1461" i="2"/>
  <c r="P1462" i="2"/>
  <c r="P1463" i="2"/>
  <c r="P1464" i="2"/>
  <c r="P1465" i="2"/>
  <c r="P1466" i="2"/>
  <c r="P1467" i="2"/>
  <c r="P1468" i="2"/>
  <c r="P1469" i="2"/>
  <c r="P1470" i="2"/>
  <c r="P1471" i="2"/>
  <c r="P1472" i="2"/>
  <c r="P1473" i="2"/>
  <c r="P1474" i="2"/>
  <c r="P1475" i="2"/>
  <c r="P1476" i="2"/>
  <c r="P1477" i="2"/>
  <c r="P1478" i="2"/>
  <c r="P1479" i="2"/>
  <c r="P1480" i="2"/>
  <c r="P1481" i="2"/>
  <c r="P1482" i="2"/>
  <c r="P1483" i="2"/>
  <c r="P1484" i="2"/>
  <c r="P1485" i="2"/>
  <c r="P1486" i="2"/>
  <c r="P1487" i="2"/>
  <c r="P1488" i="2"/>
  <c r="P1489" i="2"/>
  <c r="P1490" i="2"/>
  <c r="P1491" i="2"/>
  <c r="P1492" i="2"/>
  <c r="P1493" i="2"/>
  <c r="P1494" i="2"/>
  <c r="P1495" i="2"/>
  <c r="P1496" i="2"/>
  <c r="P1497" i="2"/>
  <c r="P1498" i="2"/>
  <c r="P1499" i="2"/>
  <c r="P1500" i="2"/>
  <c r="P1501" i="2"/>
  <c r="P1502" i="2"/>
  <c r="P1503" i="2"/>
  <c r="P1504" i="2"/>
  <c r="P1505" i="2"/>
  <c r="P1506" i="2"/>
  <c r="P1507" i="2"/>
  <c r="P1508" i="2"/>
  <c r="P1509" i="2"/>
  <c r="P1510" i="2"/>
  <c r="P1511" i="2"/>
  <c r="P1512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5" i="2"/>
  <c r="P1537" i="2"/>
  <c r="P1538" i="2"/>
  <c r="P1539" i="2"/>
  <c r="P1540" i="2"/>
  <c r="P1541" i="2"/>
  <c r="P1542" i="2"/>
  <c r="P1543" i="2"/>
  <c r="P1544" i="2"/>
  <c r="P1545" i="2"/>
  <c r="P1546" i="2"/>
  <c r="P1547" i="2"/>
  <c r="P1526" i="2"/>
  <c r="P1527" i="2"/>
  <c r="P1528" i="2"/>
  <c r="P1529" i="2"/>
  <c r="P1530" i="2"/>
  <c r="P1531" i="2"/>
  <c r="P1532" i="2"/>
  <c r="P1533" i="2"/>
  <c r="P1534" i="2"/>
  <c r="P1535" i="2"/>
  <c r="P1536" i="2"/>
  <c r="P1548" i="2"/>
  <c r="P1549" i="2"/>
  <c r="P1550" i="2"/>
  <c r="P1551" i="2"/>
  <c r="P1552" i="2"/>
  <c r="P1553" i="2"/>
  <c r="P1554" i="2"/>
  <c r="P1555" i="2"/>
  <c r="P1556" i="2"/>
  <c r="P1557" i="2"/>
  <c r="P569" i="2"/>
  <c r="P1559" i="2"/>
  <c r="P1560" i="2"/>
  <c r="P1561" i="2"/>
  <c r="P1562" i="2"/>
  <c r="P1563" i="2"/>
  <c r="P1564" i="2"/>
  <c r="P1565" i="2"/>
  <c r="P1566" i="2"/>
  <c r="P1567" i="2"/>
  <c r="P1568" i="2"/>
  <c r="P1569" i="2"/>
  <c r="P1570" i="2"/>
  <c r="P1571" i="2"/>
  <c r="P1572" i="2"/>
  <c r="P1573" i="2"/>
  <c r="P1574" i="2"/>
  <c r="P1575" i="2"/>
  <c r="P1576" i="2"/>
  <c r="P1577" i="2"/>
  <c r="P1578" i="2"/>
  <c r="P1579" i="2"/>
  <c r="P1580" i="2"/>
  <c r="P1581" i="2"/>
  <c r="P1582" i="2"/>
  <c r="P1583" i="2"/>
  <c r="P1584" i="2"/>
  <c r="P1585" i="2"/>
  <c r="P1586" i="2"/>
  <c r="P1587" i="2"/>
  <c r="P1588" i="2"/>
  <c r="P1589" i="2"/>
  <c r="P1590" i="2"/>
  <c r="P1591" i="2"/>
  <c r="P1592" i="2"/>
  <c r="P1593" i="2"/>
  <c r="P1594" i="2"/>
  <c r="P1595" i="2"/>
  <c r="P1596" i="2"/>
  <c r="P1597" i="2"/>
  <c r="P1598" i="2"/>
  <c r="P1599" i="2"/>
  <c r="P1600" i="2"/>
  <c r="P1601" i="2"/>
  <c r="P1602" i="2"/>
  <c r="P1603" i="2"/>
  <c r="P1604" i="2"/>
  <c r="P1605" i="2"/>
  <c r="P1606" i="2"/>
  <c r="P1607" i="2"/>
  <c r="P1608" i="2"/>
  <c r="P1609" i="2"/>
  <c r="P1610" i="2"/>
  <c r="P1611" i="2"/>
  <c r="P1619" i="2"/>
  <c r="P1620" i="2"/>
  <c r="P1621" i="2"/>
  <c r="P1622" i="2"/>
  <c r="P1623" i="2"/>
  <c r="P1624" i="2"/>
  <c r="P1625" i="2"/>
  <c r="P1626" i="2"/>
  <c r="P1627" i="2"/>
  <c r="P1628" i="2"/>
  <c r="P1629" i="2"/>
  <c r="P1612" i="2"/>
  <c r="P1613" i="2"/>
  <c r="P1614" i="2"/>
  <c r="P1615" i="2"/>
  <c r="P1616" i="2"/>
  <c r="P1617" i="2"/>
  <c r="P1618" i="2"/>
  <c r="P1630" i="2"/>
  <c r="P1631" i="2"/>
  <c r="P1632" i="2"/>
  <c r="P1633" i="2"/>
  <c r="P1634" i="2"/>
  <c r="P1635" i="2"/>
  <c r="P1636" i="2"/>
  <c r="P1637" i="2"/>
  <c r="P1638" i="2"/>
  <c r="P1639" i="2"/>
  <c r="P1640" i="2"/>
  <c r="P1328" i="2"/>
  <c r="P1642" i="2"/>
  <c r="P1643" i="2"/>
  <c r="P1644" i="2"/>
  <c r="P1645" i="2"/>
  <c r="P1646" i="2"/>
  <c r="P1647" i="2"/>
  <c r="P1648" i="2"/>
  <c r="P1649" i="2"/>
  <c r="P1650" i="2"/>
  <c r="P1651" i="2"/>
  <c r="P1652" i="2"/>
  <c r="P1653" i="2"/>
  <c r="P1654" i="2"/>
  <c r="P1655" i="2"/>
  <c r="P1656" i="2"/>
  <c r="P1657" i="2"/>
  <c r="P1658" i="2"/>
  <c r="P1659" i="2"/>
  <c r="P1660" i="2"/>
  <c r="P1661" i="2"/>
  <c r="P1662" i="2"/>
  <c r="P1663" i="2"/>
  <c r="P1664" i="2"/>
  <c r="P1665" i="2"/>
  <c r="P1666" i="2"/>
  <c r="P1667" i="2"/>
  <c r="P1668" i="2"/>
  <c r="P1669" i="2"/>
  <c r="P1670" i="2"/>
  <c r="P1671" i="2"/>
  <c r="P1672" i="2"/>
  <c r="P1673" i="2"/>
  <c r="P1674" i="2"/>
  <c r="P1675" i="2"/>
  <c r="P1676" i="2"/>
  <c r="P1677" i="2"/>
  <c r="P1678" i="2"/>
  <c r="P1679" i="2"/>
  <c r="P1680" i="2"/>
  <c r="P1681" i="2"/>
  <c r="P1682" i="2"/>
  <c r="P1683" i="2"/>
  <c r="P1684" i="2"/>
  <c r="P1685" i="2"/>
  <c r="P1686" i="2"/>
  <c r="P1687" i="2"/>
  <c r="P1688" i="2"/>
  <c r="P1689" i="2"/>
  <c r="P1690" i="2"/>
  <c r="P1691" i="2"/>
  <c r="P1692" i="2"/>
  <c r="P1693" i="2"/>
  <c r="P1694" i="2"/>
  <c r="P1695" i="2"/>
  <c r="P1696" i="2"/>
  <c r="P1697" i="2"/>
  <c r="P1698" i="2"/>
  <c r="P1699" i="2"/>
  <c r="P1700" i="2"/>
  <c r="P1701" i="2"/>
  <c r="P1710" i="2"/>
  <c r="P1711" i="2"/>
  <c r="P1712" i="2"/>
  <c r="P1713" i="2"/>
  <c r="P1714" i="2"/>
  <c r="P1715" i="2"/>
  <c r="P1716" i="2"/>
  <c r="P1717" i="2"/>
  <c r="P1718" i="2"/>
  <c r="P1702" i="2"/>
  <c r="P1703" i="2"/>
  <c r="P1704" i="2"/>
  <c r="P1705" i="2"/>
  <c r="P1706" i="2"/>
  <c r="P1707" i="2"/>
  <c r="P1708" i="2"/>
  <c r="P1709" i="2"/>
  <c r="P1719" i="2"/>
  <c r="P1720" i="2"/>
  <c r="P1721" i="2"/>
  <c r="P1722" i="2"/>
  <c r="P1723" i="2"/>
  <c r="P1724" i="2"/>
  <c r="P1725" i="2"/>
  <c r="P1726" i="2"/>
  <c r="P1727" i="2"/>
  <c r="P1728" i="2"/>
  <c r="P1729" i="2"/>
  <c r="P1449" i="2"/>
  <c r="P1731" i="2"/>
  <c r="P1732" i="2"/>
  <c r="P1733" i="2"/>
  <c r="P1734" i="2"/>
  <c r="P1735" i="2"/>
  <c r="P1736" i="2"/>
  <c r="P1737" i="2"/>
  <c r="P1738" i="2"/>
  <c r="P1739" i="2"/>
  <c r="P1740" i="2"/>
  <c r="P1741" i="2"/>
  <c r="P1742" i="2"/>
  <c r="P1743" i="2"/>
  <c r="P1744" i="2"/>
  <c r="P1745" i="2"/>
  <c r="P1746" i="2"/>
  <c r="P1747" i="2"/>
  <c r="P1748" i="2"/>
  <c r="P1749" i="2"/>
  <c r="P1750" i="2"/>
  <c r="P1751" i="2"/>
  <c r="P1752" i="2"/>
  <c r="P1753" i="2"/>
  <c r="P1754" i="2"/>
  <c r="P1755" i="2"/>
  <c r="P1756" i="2"/>
  <c r="P1757" i="2"/>
  <c r="P1758" i="2"/>
  <c r="P1759" i="2"/>
  <c r="P1760" i="2"/>
  <c r="P1761" i="2"/>
  <c r="P1762" i="2"/>
  <c r="P1763" i="2"/>
  <c r="P1764" i="2"/>
  <c r="P1765" i="2"/>
  <c r="P1766" i="2"/>
  <c r="P1767" i="2"/>
  <c r="P1768" i="2"/>
  <c r="P1769" i="2"/>
  <c r="P1770" i="2"/>
  <c r="P1771" i="2"/>
  <c r="P1772" i="2"/>
  <c r="P1773" i="2"/>
  <c r="P1774" i="2"/>
  <c r="P1775" i="2"/>
  <c r="P1776" i="2"/>
  <c r="P1777" i="2"/>
  <c r="P1778" i="2"/>
  <c r="P1779" i="2"/>
  <c r="P1780" i="2"/>
  <c r="P1781" i="2"/>
  <c r="P1782" i="2"/>
  <c r="P1783" i="2"/>
  <c r="P1784" i="2"/>
  <c r="P1785" i="2"/>
  <c r="P1786" i="2"/>
  <c r="P1787" i="2"/>
  <c r="P1788" i="2"/>
  <c r="P1789" i="2"/>
  <c r="P1790" i="2"/>
  <c r="P1791" i="2"/>
  <c r="P1792" i="2"/>
  <c r="P1793" i="2"/>
  <c r="P1797" i="2"/>
  <c r="P1798" i="2"/>
  <c r="P1799" i="2"/>
  <c r="P1800" i="2"/>
  <c r="P1801" i="2"/>
  <c r="P1802" i="2"/>
  <c r="P1803" i="2"/>
  <c r="P1804" i="2"/>
  <c r="P1805" i="2"/>
  <c r="P1794" i="2"/>
  <c r="P1795" i="2"/>
  <c r="P1796" i="2"/>
  <c r="P1806" i="2"/>
  <c r="P1807" i="2"/>
  <c r="P1808" i="2"/>
  <c r="P1809" i="2"/>
  <c r="P1810" i="2"/>
  <c r="P1811" i="2"/>
  <c r="P1812" i="2"/>
  <c r="P1813" i="2"/>
  <c r="P1814" i="2"/>
  <c r="P1815" i="2"/>
  <c r="P817" i="2"/>
  <c r="P1817" i="2"/>
  <c r="P1818" i="2"/>
  <c r="P1819" i="2"/>
  <c r="P1820" i="2"/>
  <c r="P1821" i="2"/>
  <c r="P1822" i="2"/>
  <c r="P1823" i="2"/>
  <c r="P1824" i="2"/>
  <c r="P1825" i="2"/>
  <c r="P1826" i="2"/>
  <c r="P1827" i="2"/>
  <c r="P1828" i="2"/>
  <c r="P1829" i="2"/>
  <c r="P1830" i="2"/>
  <c r="P1831" i="2"/>
  <c r="P1832" i="2"/>
  <c r="P1833" i="2"/>
  <c r="P1834" i="2"/>
  <c r="P1835" i="2"/>
  <c r="P1836" i="2"/>
  <c r="P1837" i="2"/>
  <c r="P1838" i="2"/>
  <c r="P1839" i="2"/>
  <c r="P1840" i="2"/>
  <c r="P1841" i="2"/>
  <c r="P1842" i="2"/>
  <c r="P1843" i="2"/>
  <c r="P1844" i="2"/>
  <c r="P1845" i="2"/>
  <c r="P1846" i="2"/>
  <c r="P1847" i="2"/>
  <c r="P1848" i="2"/>
  <c r="P1849" i="2"/>
  <c r="P1850" i="2"/>
  <c r="P1851" i="2"/>
  <c r="P1852" i="2"/>
  <c r="P1853" i="2"/>
  <c r="P1854" i="2"/>
  <c r="P1855" i="2"/>
  <c r="P1856" i="2"/>
  <c r="P1857" i="2"/>
  <c r="P1858" i="2"/>
  <c r="P1859" i="2"/>
  <c r="P1860" i="2"/>
  <c r="P1861" i="2"/>
  <c r="P1862" i="2"/>
  <c r="P1863" i="2"/>
  <c r="P1864" i="2"/>
  <c r="P1865" i="2"/>
  <c r="P1866" i="2"/>
  <c r="P1867" i="2"/>
  <c r="P1868" i="2"/>
  <c r="P1869" i="2"/>
  <c r="P1870" i="2"/>
  <c r="P1871" i="2"/>
  <c r="P1872" i="2"/>
  <c r="P1873" i="2"/>
  <c r="P1874" i="2"/>
  <c r="P1875" i="2"/>
  <c r="P1879" i="2"/>
  <c r="P1880" i="2"/>
  <c r="P1881" i="2"/>
  <c r="P1882" i="2"/>
  <c r="P1883" i="2"/>
  <c r="P1884" i="2"/>
  <c r="P1885" i="2"/>
  <c r="P1886" i="2"/>
  <c r="P1887" i="2"/>
  <c r="P1888" i="2"/>
  <c r="P1889" i="2"/>
  <c r="P1890" i="2"/>
  <c r="P1891" i="2"/>
  <c r="P1892" i="2"/>
  <c r="P1893" i="2"/>
  <c r="P1894" i="2"/>
  <c r="P1895" i="2"/>
  <c r="P1896" i="2"/>
  <c r="P1897" i="2"/>
  <c r="P1898" i="2"/>
  <c r="P1899" i="2"/>
  <c r="P1900" i="2"/>
  <c r="P1901" i="2"/>
  <c r="P1902" i="2"/>
  <c r="P1903" i="2"/>
  <c r="P1904" i="2"/>
  <c r="P1905" i="2"/>
  <c r="P1906" i="2"/>
  <c r="P1907" i="2"/>
  <c r="P1908" i="2"/>
  <c r="P1909" i="2"/>
  <c r="P1910" i="2"/>
  <c r="P1911" i="2"/>
  <c r="P1912" i="2"/>
  <c r="P1913" i="2"/>
  <c r="P1914" i="2"/>
  <c r="P1915" i="2"/>
  <c r="P1916" i="2"/>
  <c r="P1917" i="2"/>
  <c r="P1918" i="2"/>
  <c r="P1919" i="2"/>
  <c r="P1920" i="2"/>
  <c r="P1921" i="2"/>
  <c r="P1922" i="2"/>
  <c r="P1923" i="2"/>
  <c r="P1924" i="2"/>
  <c r="P1925" i="2"/>
  <c r="P1926" i="2"/>
  <c r="P1927" i="2"/>
  <c r="P1928" i="2"/>
  <c r="P1929" i="2"/>
  <c r="P1930" i="2"/>
  <c r="P1931" i="2"/>
  <c r="P1932" i="2"/>
  <c r="P1933" i="2"/>
  <c r="P1934" i="2"/>
  <c r="P1935" i="2"/>
  <c r="P1936" i="2"/>
  <c r="P1937" i="2"/>
  <c r="P1938" i="2"/>
  <c r="P1939" i="2"/>
  <c r="P1940" i="2"/>
  <c r="P1941" i="2"/>
  <c r="P1942" i="2"/>
  <c r="P1943" i="2"/>
  <c r="P1944" i="2"/>
  <c r="P1945" i="2"/>
  <c r="P1946" i="2"/>
  <c r="P1947" i="2"/>
  <c r="P1948" i="2"/>
  <c r="P1949" i="2"/>
  <c r="P1950" i="2"/>
  <c r="P1951" i="2"/>
  <c r="P1952" i="2"/>
  <c r="P1953" i="2"/>
  <c r="P1954" i="2"/>
  <c r="P1955" i="2"/>
  <c r="P1956" i="2"/>
  <c r="P1957" i="2"/>
  <c r="P1958" i="2"/>
  <c r="P1959" i="2"/>
  <c r="P1960" i="2"/>
  <c r="P1961" i="2"/>
  <c r="P1962" i="2"/>
  <c r="P1963" i="2"/>
  <c r="P1964" i="2"/>
  <c r="P1965" i="2"/>
  <c r="P1966" i="2"/>
  <c r="P1967" i="2"/>
  <c r="P1876" i="2"/>
  <c r="P1877" i="2"/>
  <c r="P1878" i="2"/>
</calcChain>
</file>

<file path=xl/sharedStrings.xml><?xml version="1.0" encoding="utf-8"?>
<sst xmlns="http://schemas.openxmlformats.org/spreadsheetml/2006/main" count="10658" uniqueCount="727">
  <si>
    <t>MINISTERIO DE CULTURA Y JUVENTUD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</si>
  <si>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</si>
  <si>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</si>
  <si>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</si>
  <si>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</si>
  <si>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</si>
  <si>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</si>
  <si>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</si>
  <si>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</si>
  <si>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</si>
  <si>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</si>
  <si>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</si>
  <si>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</si>
  <si>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</si>
  <si>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Liquidación al 31 de enero de 2023</t>
  </si>
  <si>
    <t>Centro gestor</t>
  </si>
  <si>
    <t>Desc.Centro Gestor</t>
  </si>
  <si>
    <t>Fondo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</si>
  <si>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</si>
  <si>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</si>
  <si>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</si>
  <si>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</si>
  <si>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</si>
  <si>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</si>
  <si>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</si>
  <si>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</si>
  <si>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</si>
  <si>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</si>
  <si>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</si>
  <si>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</si>
  <si>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</si>
  <si>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</si>
  <si>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</si>
  <si>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</si>
  <si>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</si>
  <si>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</si>
  <si>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</si>
  <si>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</si>
  <si>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</si>
  <si>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</si>
  <si>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</si>
  <si>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</si>
  <si>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</si>
  <si>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</si>
  <si>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</si>
  <si>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</si>
  <si>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</si>
  <si>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</si>
  <si>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</si>
  <si>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</si>
  <si>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</si>
  <si>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</si>
  <si>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</si>
  <si>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</si>
  <si>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</si>
  <si>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</si>
  <si>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</si>
  <si>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</si>
  <si>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</si>
  <si>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</si>
  <si>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</si>
  <si>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</si>
  <si>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</si>
  <si>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</si>
  <si>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</si>
  <si>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</si>
  <si>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</si>
  <si>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</si>
  <si>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</si>
  <si>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</si>
  <si>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</si>
  <si>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</si>
  <si>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</si>
  <si>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</si>
  <si>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</si>
  <si>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</si>
  <si>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</si>
  <si>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</si>
  <si>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</si>
  <si>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</si>
  <si>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</si>
  <si>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</si>
  <si>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</si>
  <si>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</si>
  <si>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</si>
  <si>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</si>
  <si>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</si>
  <si>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</si>
  <si>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</si>
  <si>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</si>
  <si>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</si>
  <si>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</si>
  <si>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</si>
  <si>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</si>
  <si>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</si>
  <si>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</si>
  <si>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</si>
  <si>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</si>
  <si>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</si>
  <si>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</si>
  <si>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</si>
  <si>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</si>
  <si>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</si>
  <si>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</si>
  <si>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</si>
  <si>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</si>
  <si>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</si>
  <si>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</si>
  <si>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</si>
  <si>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</si>
  <si>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</si>
  <si>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</si>
  <si>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</si>
  <si>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</si>
  <si>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</si>
  <si>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</si>
  <si>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</si>
  <si>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</si>
  <si>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</si>
  <si>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</si>
  <si>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</si>
  <si>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</si>
  <si>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</si>
  <si>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</si>
  <si>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</si>
  <si>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</si>
  <si>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</si>
  <si>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</si>
  <si>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</si>
  <si>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</si>
  <si>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</si>
  <si>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</si>
  <si>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</si>
  <si>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</si>
  <si>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</si>
  <si>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</si>
  <si>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</si>
  <si>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</si>
  <si>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</si>
  <si>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</si>
  <si>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</si>
  <si>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</si>
  <si>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</si>
  <si>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</si>
  <si>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</si>
  <si>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</si>
  <si>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</si>
  <si>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</si>
  <si>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</si>
  <si>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</si>
  <si>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</si>
  <si>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</si>
  <si>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</si>
  <si>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</si>
  <si>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</si>
  <si>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</si>
  <si>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</si>
  <si>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</si>
  <si>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</si>
  <si>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</si>
  <si>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</si>
  <si>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</si>
  <si>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</si>
  <si>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</si>
  <si>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</si>
  <si>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</si>
  <si>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</si>
  <si>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</si>
  <si>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</si>
  <si>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</si>
  <si>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</si>
  <si>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</si>
  <si>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</si>
  <si>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</si>
  <si>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</si>
  <si>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</si>
  <si>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</si>
  <si>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</si>
  <si>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</si>
  <si>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</si>
  <si>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</si>
  <si>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</si>
  <si>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</si>
  <si>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</si>
  <si>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</si>
  <si>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</si>
  <si>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</si>
  <si>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</si>
  <si>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</si>
  <si>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</si>
  <si>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</si>
  <si>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</si>
  <si>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</si>
  <si>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</si>
  <si>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</si>
  <si>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</si>
  <si>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</si>
  <si>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</si>
  <si>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</si>
  <si>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</si>
  <si>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</si>
  <si>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</si>
  <si>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</si>
  <si>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</si>
  <si>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</si>
  <si>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</si>
  <si>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</si>
  <si>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</si>
  <si>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</si>
  <si>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</si>
  <si>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</si>
  <si>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</si>
  <si>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</si>
  <si>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</si>
  <si>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</si>
  <si>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</si>
  <si>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</si>
  <si>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</si>
  <si>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</si>
  <si>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</si>
  <si>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</si>
  <si>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</si>
  <si>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</si>
  <si>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</si>
  <si>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</si>
  <si>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</si>
  <si>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</si>
  <si>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</si>
  <si>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</si>
  <si>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</si>
  <si>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</si>
  <si>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</si>
  <si>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</si>
  <si>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</si>
  <si>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</si>
  <si>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</si>
  <si>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</si>
  <si>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</si>
  <si>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</si>
  <si>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</si>
  <si>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</si>
  <si>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</si>
  <si>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</si>
  <si>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</si>
  <si>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</si>
  <si>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</si>
  <si>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</si>
  <si>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</si>
  <si>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</si>
  <si>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</si>
  <si>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</si>
  <si>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</si>
  <si>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</si>
  <si>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</si>
  <si>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</si>
  <si>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</si>
  <si>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</si>
  <si>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</si>
  <si>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</si>
  <si>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</si>
  <si>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</si>
  <si>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</si>
  <si>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</si>
  <si>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</si>
  <si>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</si>
  <si>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</si>
  <si>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</si>
  <si>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</si>
  <si>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</si>
  <si>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</si>
  <si>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</si>
  <si>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</si>
  <si>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</si>
  <si>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</si>
  <si>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</si>
  <si>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</si>
  <si>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</si>
  <si>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</si>
  <si>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</si>
  <si>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</si>
  <si>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</si>
  <si>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</si>
  <si>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</si>
  <si>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</si>
  <si>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</si>
  <si>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</si>
  <si>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</si>
  <si>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</si>
  <si>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</si>
  <si>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</si>
  <si>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</si>
  <si>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</si>
  <si>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</si>
  <si>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</si>
  <si>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</si>
  <si>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</si>
  <si>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</si>
  <si>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</si>
  <si>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</si>
  <si>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</si>
  <si>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</si>
  <si>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</si>
  <si>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</si>
  <si>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</si>
  <si>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</si>
  <si>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</si>
  <si>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</si>
  <si>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</si>
  <si>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</si>
  <si>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</si>
  <si>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</si>
  <si>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</si>
  <si>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</si>
  <si>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</si>
  <si>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</si>
  <si>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</si>
  <si>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</si>
  <si>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</si>
  <si>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</si>
  <si>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E-10403</t>
  </si>
  <si>
    <t>SERVICIOS DE INGENIERIA Y ARQUITECTURA</t>
  </si>
  <si>
    <t>E-20305</t>
  </si>
  <si>
    <t>MATERIALES Y PRODUCTOS DE VIDRIO</t>
  </si>
  <si>
    <t>E-29907</t>
  </si>
  <si>
    <t>UTILES Y MATERIALES DE COCINA Y COMEDOR</t>
  </si>
  <si>
    <t>E6010320075102</t>
  </si>
  <si>
    <t>E6010320275102</t>
  </si>
  <si>
    <t>E-60201</t>
  </si>
  <si>
    <t>BECAS A FUNCIONARIOS</t>
  </si>
  <si>
    <t>E-50199</t>
  </si>
  <si>
    <t>MAQUINARIA, EQUIPO Y MOBILIARIO DIVERSO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</si>
  <si>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</si>
  <si>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</si>
  <si>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</si>
  <si>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</si>
  <si>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</si>
  <si>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</si>
  <si>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</si>
  <si>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</si>
  <si>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</si>
  <si>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</si>
  <si>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</si>
  <si>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</si>
  <si>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</si>
  <si>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</si>
  <si>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</si>
  <si>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</si>
  <si>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</si>
  <si>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</si>
  <si>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</si>
  <si>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</si>
  <si>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</si>
  <si>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</si>
  <si>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</si>
  <si>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E-50101</t>
  </si>
  <si>
    <t>MAQUINARIA Y EQUIPO PARA LA PRODUCCION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</si>
  <si>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</si>
  <si>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</si>
  <si>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</si>
  <si>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</si>
  <si>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</si>
  <si>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</si>
  <si>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</si>
  <si>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</si>
  <si>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</si>
  <si>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</si>
  <si>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</si>
  <si>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</si>
  <si>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</si>
  <si>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</si>
  <si>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</si>
  <si>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</si>
  <si>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</si>
  <si>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</si>
  <si>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</si>
  <si>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</si>
  <si>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</si>
  <si>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</si>
  <si>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</si>
  <si>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</si>
  <si>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</si>
  <si>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</si>
  <si>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</si>
  <si>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</si>
  <si>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</si>
  <si>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</si>
  <si>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</si>
  <si>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</si>
  <si>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</si>
  <si>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</si>
  <si>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</si>
  <si>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</si>
  <si>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</si>
  <si>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</si>
  <si>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</si>
  <si>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</si>
  <si>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</si>
  <si>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</si>
  <si>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</si>
  <si>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</si>
  <si>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</si>
  <si>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</si>
  <si>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</si>
  <si>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</si>
  <si>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</si>
  <si>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</si>
  <si>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</si>
  <si>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</si>
  <si>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</si>
  <si>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</si>
  <si>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</si>
  <si>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</si>
  <si>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</si>
  <si>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</si>
  <si>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</si>
  <si>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</si>
  <si>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</si>
  <si>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</si>
  <si>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</si>
  <si>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</si>
  <si>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</si>
  <si>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</si>
  <si>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</si>
  <si>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</si>
  <si>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</si>
  <si>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</si>
  <si>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</si>
  <si>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</si>
  <si>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</si>
  <si>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</si>
  <si>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</si>
  <si>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</si>
  <si>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</si>
  <si>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</si>
  <si>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</si>
  <si>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</si>
  <si>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</si>
  <si>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</si>
  <si>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</si>
  <si>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</si>
  <si>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</si>
  <si>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</si>
  <si>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</si>
  <si>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</si>
  <si>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</si>
  <si>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</si>
  <si>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</si>
  <si>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</si>
  <si>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</si>
  <si>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</si>
  <si>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</si>
  <si>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</si>
  <si>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</si>
  <si>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</si>
  <si>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</si>
  <si>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</si>
  <si>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</si>
  <si>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</si>
  <si>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</si>
  <si>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</si>
  <si>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</si>
  <si>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</si>
  <si>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</si>
  <si>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</si>
  <si>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</si>
  <si>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</si>
  <si>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</si>
  <si>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</si>
  <si>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</si>
  <si>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</si>
  <si>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</si>
  <si>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</si>
  <si>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</si>
  <si>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</si>
  <si>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</si>
  <si>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</si>
  <si>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</si>
  <si>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</si>
  <si>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</si>
  <si>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</si>
  <si>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</si>
  <si>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</si>
  <si>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</si>
  <si>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</si>
  <si>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</si>
  <si>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</si>
  <si>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</si>
  <si>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</si>
  <si>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</si>
  <si>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</si>
  <si>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</si>
  <si>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</si>
  <si>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</si>
  <si>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</si>
  <si>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</si>
  <si>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</si>
  <si>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</si>
  <si>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</si>
  <si>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</si>
  <si>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</si>
  <si>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</si>
  <si>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</si>
  <si>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</si>
  <si>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</si>
  <si>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</si>
  <si>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</si>
  <si>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</si>
  <si>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</si>
  <si>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</si>
  <si>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</si>
  <si>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</si>
  <si>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</si>
  <si>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</si>
  <si>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</si>
  <si>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</si>
  <si>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</si>
  <si>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</si>
  <si>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</si>
  <si>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</si>
  <si>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</si>
  <si>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</si>
  <si>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</si>
  <si>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</si>
  <si>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</si>
  <si>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</si>
  <si>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</si>
  <si>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</si>
  <si>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</si>
  <si>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</si>
  <si>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</si>
  <si>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</si>
  <si>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</si>
  <si>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</si>
  <si>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</si>
  <si>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</si>
  <si>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</si>
  <si>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</si>
  <si>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</si>
  <si>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</si>
  <si>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</si>
  <si>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</si>
  <si>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</si>
  <si>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</si>
  <si>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</si>
  <si>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</si>
  <si>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</si>
  <si>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</si>
  <si>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</si>
  <si>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</si>
  <si>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</si>
  <si>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</si>
  <si>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</si>
  <si>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</si>
  <si>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</si>
  <si>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</si>
  <si>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</si>
  <si>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</si>
  <si>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</si>
  <si>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</si>
  <si>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</si>
  <si>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</si>
  <si>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</si>
  <si>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</si>
  <si>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</si>
  <si>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</si>
  <si>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</si>
  <si>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</si>
  <si>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</si>
  <si>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</si>
  <si>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</si>
  <si>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</si>
  <si>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</si>
  <si>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</si>
  <si>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</si>
  <si>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</si>
  <si>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</si>
  <si>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</si>
  <si>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</si>
  <si>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</si>
  <si>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</si>
  <si>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</si>
  <si>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</si>
  <si>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</si>
  <si>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</si>
  <si>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</si>
  <si>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</si>
  <si>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</si>
  <si>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</si>
  <si>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</si>
  <si>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</si>
  <si>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</si>
  <si>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</si>
  <si>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</si>
  <si>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</si>
  <si>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</si>
  <si>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</si>
  <si>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</si>
  <si>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</si>
  <si>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</si>
  <si>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</si>
  <si>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</si>
  <si>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</si>
  <si>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</si>
  <si>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</si>
  <si>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</si>
  <si>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</si>
  <si>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</si>
  <si>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</si>
  <si>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</si>
  <si>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</si>
  <si>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</si>
  <si>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</si>
  <si>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</si>
  <si>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</si>
  <si>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</si>
  <si>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</si>
  <si>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</si>
  <si>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</si>
  <si>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</si>
  <si>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</si>
  <si>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</si>
  <si>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</si>
  <si>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</si>
  <si>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</si>
  <si>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</si>
  <si>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</si>
  <si>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</si>
  <si>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</si>
  <si>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</si>
  <si>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</si>
  <si>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</si>
  <si>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</si>
  <si>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</si>
  <si>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</si>
  <si>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</si>
  <si>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</si>
  <si>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</si>
  <si>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</si>
  <si>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</si>
  <si>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</si>
  <si>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</si>
  <si>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</si>
  <si>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</si>
  <si>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</si>
  <si>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</si>
  <si>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</si>
  <si>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</si>
  <si>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</si>
  <si>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</si>
  <si>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</si>
  <si>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</si>
  <si>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</si>
  <si>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</si>
  <si>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</si>
  <si>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</si>
  <si>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</si>
  <si>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</si>
  <si>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</si>
  <si>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</si>
  <si>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</si>
  <si>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</si>
  <si>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</si>
  <si>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</si>
  <si>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</si>
  <si>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</si>
  <si>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</si>
  <si>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</si>
  <si>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</si>
  <si>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</si>
  <si>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</si>
  <si>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</si>
  <si>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</si>
  <si>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</si>
  <si>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</si>
  <si>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</si>
  <si>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</si>
  <si>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</si>
  <si>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</si>
  <si>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</si>
  <si>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</si>
  <si>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</si>
  <si>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</si>
  <si>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</si>
  <si>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</si>
  <si>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</si>
  <si>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</si>
  <si>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</si>
  <si>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</si>
  <si>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</si>
  <si>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</si>
  <si>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</si>
  <si>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</si>
  <si>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</si>
  <si>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</si>
  <si>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</si>
  <si>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</si>
  <si>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</si>
  <si>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</si>
  <si>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</si>
  <si>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</si>
  <si>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</si>
  <si>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</si>
  <si>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</si>
  <si>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</si>
  <si>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</si>
  <si>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</si>
  <si>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</si>
  <si>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</si>
  <si>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</si>
  <si>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</si>
  <si>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</si>
  <si>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</si>
  <si>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</si>
  <si>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</si>
  <si>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</si>
  <si>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</si>
  <si>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</si>
  <si>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</si>
  <si>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</si>
  <si>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</si>
  <si>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MCJ TOTAL</t>
  </si>
  <si>
    <t>Etiquetas de fila</t>
  </si>
  <si>
    <t>Total general</t>
  </si>
  <si>
    <t>(Varios elementos)</t>
  </si>
  <si>
    <t>EJECUCIÓN</t>
  </si>
  <si>
    <t>PORCENTAJE</t>
  </si>
  <si>
    <t xml:space="preserve">PRESUPUESTO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</si>
</sst>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[$₡-14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164" fontId="4" fillId="0" borderId="0" xfId="2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164" fontId="5" fillId="2" borderId="1" xfId="2" applyFont="1" applyFill="1" applyBorder="1"/>
    <xf numFmtId="164" fontId="5" fillId="2" borderId="1" xfId="2" applyFont="1" applyFill="1" applyBorder="1" applyAlignment="1">
      <alignment vertical="center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" fontId="2" fillId="3" borderId="2" xfId="0" applyNumberFormat="1" applyFont="1" applyFill="1" applyBorder="1" applyAlignment="1">
      <alignment horizontal="right" vertical="top"/>
    </xf>
    <xf numFmtId="10" fontId="4" fillId="0" borderId="0" xfId="1" applyNumberFormat="1" applyFont="1"/>
    <xf numFmtId="10" fontId="5" fillId="2" borderId="1" xfId="1" applyNumberFormat="1" applyFont="1" applyFill="1" applyBorder="1" applyAlignment="1">
      <alignment vertical="center"/>
    </xf>
    <xf numFmtId="10" fontId="3" fillId="3" borderId="2" xfId="1" applyNumberFormat="1" applyFont="1" applyFill="1" applyBorder="1"/>
    <xf numFmtId="10" fontId="6" fillId="0" borderId="0" xfId="1" applyNumberFormat="1" applyFont="1"/>
    <xf numFmtId="0" fontId="7" fillId="0" borderId="2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ill="1"/>
    <xf numFmtId="10" fontId="3" fillId="4" borderId="2" xfId="1" applyNumberFormat="1" applyFont="1" applyFill="1" applyBorder="1"/>
    <xf numFmtId="0" fontId="0" fillId="4" borderId="2" xfId="0" applyFill="1" applyBorder="1" applyAlignment="1">
      <alignment vertical="top"/>
    </xf>
    <xf numFmtId="4" fontId="0" fillId="4" borderId="2" xfId="0" applyNumberFormat="1" applyFill="1" applyBorder="1" applyAlignment="1">
      <alignment horizontal="right" vertical="top"/>
    </xf>
    <xf numFmtId="0" fontId="0" fillId="4" borderId="0" xfId="0" applyFill="1"/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166" fontId="0" fillId="0" borderId="0" xfId="0" applyNumberFormat="1"/>
    <xf numFmtId="0" fontId="0" fillId="3" borderId="0" xfId="0" applyFill="1"/>
  </cellXfs>
  <cellStyles count="3">
    <cellStyle name="Millares 2" xfId="2"/>
    <cellStyle name="Normal" xfId="0" builtinId="0"/>
    <cellStyle name="Porcentaje" xfId="1" builtinId="5"/>
  </cellStyles>
  <dxfs count="36"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  <dxf>
      <numFmt numFmtId="166" formatCode="[$₡-140A]#,##0.00"/>
    </dxf>
    <dxf>
      <numFmt numFmtId="14" formatCode="0.00%"/>
    </dxf>
    <dxf>
      <numFmt numFmtId="166" formatCode="[$₡-140A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[LIQUIDACIÓN AL 31 DE ENERO 2023.xlsx]GRAFICO!Tabla 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6">
                    <a:lumMod val="60000"/>
                    <a:lumOff val="40000"/>
                  </a:schemeClr>
                </a:solidFill>
              </a:rPr>
              <a:t>EJECUCIÓN MES ENERO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  <a:lumMod val="20000"/>
              <a:lumOff val="80000"/>
            </a:schemeClr>
          </a:solidFill>
          <a:ln>
            <a:noFill/>
          </a:ln>
          <a:effectLst/>
          <a:sp3d/>
        </c:spPr>
        <c:marker>
          <c:symbol val="circle"/>
          <c:size val="5"/>
          <c:spPr>
            <a:solidFill>
              <a:schemeClr val="dk1">
                <a:tint val="75000"/>
              </a:schemeClr>
            </a:solidFill>
            <a:ln w="22225">
              <a:solidFill>
                <a:schemeClr val="lt1"/>
              </a:solidFill>
              <a:round/>
            </a:ln>
            <a:effectLst/>
          </c:spPr>
        </c:marker>
        <c:dLbl>
          <c:idx val="0"/>
          <c:spPr>
            <a:solidFill>
              <a:sysClr val="windowText" lastClr="000000">
                <a:tint val="75000"/>
                <a:alpha val="70000"/>
              </a:sys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dk1">
              <a:tint val="75000"/>
              <a:lumMod val="20000"/>
              <a:lumOff val="80000"/>
            </a:schemeClr>
          </a:solidFill>
          <a:ln>
            <a:noFill/>
          </a:ln>
          <a:effectLst/>
          <a:sp3d/>
        </c:spPr>
        <c:dLbl>
          <c:idx val="0"/>
          <c:layout>
            <c:manualLayout>
              <c:x val="0.19393933223913712"/>
              <c:y val="-9.37499743684453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tint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tint val="885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solidFill>
                  <a:schemeClr val="dk1">
                    <a:tint val="88500"/>
                    <a:alpha val="70000"/>
                  </a:schemeClr>
                </a:solidFill>
                <a:ln>
                  <a:noFill/>
                </a:ln>
              </c15:spPr>
              <c15:layout/>
            </c:ext>
          </c:extLst>
        </c:dLbl>
      </c:pivotFmt>
    </c:pivotFmts>
    <c:view3D>
      <c:rotX val="15"/>
      <c:rotY val="20"/>
      <c:depthPercent val="100"/>
      <c:rAngAx val="0"/>
    </c:view3D>
    <c:floor>
      <c:thickness val="0"/>
      <c:spPr>
        <a:solidFill>
          <a:schemeClr val="dk1">
            <a:tint val="88500"/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GRAFICO!$B$3</c:f>
              <c:strCache>
                <c:ptCount val="1"/>
                <c:pt idx="0">
                  <c:v>PRESUPUESTO ACTUAL </c:v>
                </c:pt>
              </c:strCache>
            </c:strRef>
          </c:tx>
          <c:spPr>
            <a:solidFill>
              <a:schemeClr val="dk1">
                <a:tint val="88500"/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multiLvlStrRef>
              <c:f>GRAFICO!$A$4:$A$6</c:f>
              <c:multiLvlStrCache>
                <c:ptCount val="1"/>
                <c:lvl>
                  <c:pt idx="0">
                    <c:v>Ministerio de Cultura Juvent. y Deportes</c:v>
                  </c:pt>
                </c:lvl>
                <c:lvl>
                  <c:pt idx="0">
                    <c:v>213</c:v>
                  </c:pt>
                </c:lvl>
              </c:multiLvlStrCache>
            </c:multiLvlStrRef>
          </c:cat>
          <c:val>
            <c:numRef>
              <c:f>GRAFICO!$B$4:$B$6</c:f>
              <c:numCache>
                <c:formatCode>[$₡-140A]#,##0.00</c:formatCode>
                <c:ptCount val="1"/>
                <c:pt idx="0">
                  <c:v>48807045414</c:v>
                </c:pt>
              </c:numCache>
            </c:numRef>
          </c:val>
        </c:ser>
        <c:ser>
          <c:idx val="1"/>
          <c:order val="1"/>
          <c:tx>
            <c:strRef>
              <c:f>GRAFICO!$C$3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dk1">
                <a:tint val="55000"/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multiLvlStrRef>
              <c:f>GRAFICO!$A$4:$A$6</c:f>
              <c:multiLvlStrCache>
                <c:ptCount val="1"/>
                <c:lvl>
                  <c:pt idx="0">
                    <c:v>Ministerio de Cultura Juvent. y Deportes</c:v>
                  </c:pt>
                </c:lvl>
                <c:lvl>
                  <c:pt idx="0">
                    <c:v>213</c:v>
                  </c:pt>
                </c:lvl>
              </c:multiLvlStrCache>
            </c:multiLvlStrRef>
          </c:cat>
          <c:val>
            <c:numRef>
              <c:f>GRAFICO!$C$4:$C$6</c:f>
              <c:numCache>
                <c:formatCode>[$₡-140A]#,##0.00</c:formatCode>
                <c:ptCount val="1"/>
                <c:pt idx="0">
                  <c:v>3271665899.5799999</c:v>
                </c:pt>
              </c:numCache>
            </c:numRef>
          </c:val>
        </c:ser>
        <c:ser>
          <c:idx val="2"/>
          <c:order val="2"/>
          <c:tx>
            <c:strRef>
              <c:f>GRAFICO!$D$3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dk1">
                <a:tint val="75000"/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9393933223913712"/>
                  <c:y val="-9.37499743684453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tint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tint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dk1">
                        <a:tint val="88500"/>
                        <a:alpha val="70000"/>
                      </a:schemeClr>
                    </a:solidFill>
                    <a:ln>
                      <a:noFill/>
                    </a:ln>
                  </c15:spPr>
                  <c15:layout/>
                </c:ext>
              </c:extLst>
            </c:dLbl>
            <c:spPr>
              <a:solidFill>
                <a:sysClr val="windowText" lastClr="000000">
                  <a:tint val="75000"/>
                  <a:alpha val="70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tint val="88500"/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GRAFICO!$A$4:$A$6</c:f>
              <c:multiLvlStrCache>
                <c:ptCount val="1"/>
                <c:lvl>
                  <c:pt idx="0">
                    <c:v>Ministerio de Cultura Juvent. y Deportes</c:v>
                  </c:pt>
                </c:lvl>
                <c:lvl>
                  <c:pt idx="0">
                    <c:v>213</c:v>
                  </c:pt>
                </c:lvl>
              </c:multiLvlStrCache>
            </c:multiLvlStrRef>
          </c:cat>
          <c:val>
            <c:numRef>
              <c:f>GRAFICO!$D$4:$D$6</c:f>
              <c:numCache>
                <c:formatCode>0.00%</c:formatCode>
                <c:ptCount val="1"/>
                <c:pt idx="0">
                  <c:v>6.7032656286166892E-2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292344"/>
        <c:axId val="291295480"/>
        <c:axId val="353648368"/>
      </c:bar3DChart>
      <c:catAx>
        <c:axId val="291292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1295480"/>
        <c:crosses val="autoZero"/>
        <c:auto val="1"/>
        <c:lblAlgn val="ctr"/>
        <c:lblOffset val="100"/>
        <c:noMultiLvlLbl val="0"/>
      </c:catAx>
      <c:valAx>
        <c:axId val="29129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[$₡-140A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2344"/>
        <c:crosses val="autoZero"/>
        <c:crossBetween val="between"/>
      </c:valAx>
      <c:serAx>
        <c:axId val="353648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3175" cap="flat" cmpd="sng" algn="ctr">
            <a:solidFill>
              <a:schemeClr val="dk1">
                <a:tint val="88500"/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480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tint val="88500"/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tint val="88500"/>
      </a:schemeClr>
    </a:solidFill>
    <a:ln w="9525" cap="flat" cmpd="sng" algn="ctr">
      <a:solidFill>
        <a:schemeClr val="dk1">
          <a:tint val="885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1009647</xdr:colOff>
      <xdr:row>7</xdr:row>
      <xdr:rowOff>180973</xdr:rowOff>
    </xdr:from>
    <xdr:to>
      <xdr:col>6</xdr:col>
      <xdr:colOff>409574</xdr:colOff>
      <xdr:row>27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238124</xdr:colOff>
      <xdr:row>0</xdr:row>
      <xdr:rowOff>28575</xdr:rowOff>
    </xdr:from>
    <xdr:to>
      <xdr:col>10</xdr:col>
      <xdr:colOff>114300</xdr:colOff>
      <xdr:row>13</xdr:row>
      <xdr:rowOff>28574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.Centro Gest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.Centro Gesto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39174" y="28575"/>
              <a:ext cx="2162176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250825</xdr:colOff>
      <xdr:row>0</xdr:row>
      <xdr:rowOff>95250</xdr:rowOff>
    </xdr:from>
    <xdr:to>
      <xdr:col>13</xdr:col>
      <xdr:colOff>127001</xdr:colOff>
      <xdr:row>15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.Centro Gestor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.Centro Gestor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70825" y="95250"/>
              <a:ext cx="2162176" cy="2943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104775</xdr:rowOff>
        </xdr:from>
        <xdr:to>
          <xdr:col>9</xdr:col>
          <xdr:colOff>438150</xdr:colOff>
          <xdr:row>23</xdr:row>
          <xdr:rowOff>66279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GRAFICO!$A$8:$G$28" spid="_x0000_s4129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3176" t="3563" r="4347" b="3563"/>
            <a:stretch>
              <a:fillRect/>
            </a:stretch>
          </xdr:blipFill>
          <xdr:spPr bwMode="auto">
            <a:xfrm>
              <a:off x="342900" y="104775"/>
              <a:ext cx="6953250" cy="434300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ANDEZ" refreshedDate="44965.558273495371" createdVersion="5" refreshedVersion="5" minRefreshableVersion="3" recordCount="1963">
  <cacheSource type="worksheet">
    <worksheetSource ref="A4:P1967" sheet="POR PROGRAMA"/>
  </cacheSource>
  <cacheFields count="17">
    <cacheField name="Centro gestor" numFmtId="0">
      <sharedItems count="21">
        <s v="213"/>
        <s v="21374900"/>
        <s v="21375101"/>
        <s v="21375103"/>
        <s v="21375102"/>
        <s v="21375108"/>
        <s v="21375104"/>
        <s v="21375107"/>
        <s v="21375105"/>
        <s v="21375805"/>
        <s v="21375106"/>
        <s v="21375803"/>
        <s v="21375801"/>
        <s v="21376000"/>
        <s v="21375300"/>
        <s v="21375500"/>
        <s v="21375800"/>
        <s v="21375802"/>
        <s v="21375806"/>
        <s v="21375804"/>
        <s v="21375900"/>
      </sharedItems>
    </cacheField>
    <cacheField name="Desc.Centro Gestor" numFmtId="0">
      <sharedItems count="21">
        <s v="Ministerio de Cultura Juvent. y Deportes"/>
        <s v="Actividades Centrales"/>
        <s v="CENTRO INVEST. Y CONSERVACIÓN PATRIMONIO"/>
        <s v="MUSEO DE ARTE COSTARRICENSE"/>
        <s v="MUSEO NACIONAL DE COSTA RICA"/>
        <s v="CASA DE LA CULTURA DE PUNTARENAS"/>
        <s v="MUSEO HISTORICO CULTURAL JUAN SANTAMARIA"/>
        <s v="CENTRO CULTURAL E HISTÓRICO JOSÉ FIGUERE"/>
        <s v="MUSEO DR. RAFAEL ANGEL CALDERON GUARDIA"/>
        <s v="CENTRO COSTAR. PRODUCCIÓN CINEMATOGRÁFIC"/>
        <s v="MUSEO DE ARTE Y DISEÑO CONTEMPORÁNEO"/>
        <s v="TEATRO NACIONAL"/>
        <s v="CENTRO NACIONAL DE LA MÚSICA"/>
        <s v="CONSEJO NAC.POLÍTICA PÚBLICA PERSONA JOV"/>
        <s v="Gestión y Desarrollo Cultural"/>
        <s v="Información y Comunicación"/>
        <s v="Desarrollo Artístico y Extensión Musical"/>
        <s v="SISTEMA NACIONAL DE EDUCACIÓN MUSICAL"/>
        <s v="CENTRO DE PRODUCCÓN ARTÍSTICA Y CULTURAL"/>
        <s v="TEATRO POPULAR MELICO SALAZAR"/>
        <s v="DIRECCIÓN GENERAL DE ARCHIVO NACIONAL"/>
      </sharedItems>
    </cacheField>
    <cacheField name="Fondo" numFmtId="0">
      <sharedItems count="2">
        <s v="001"/>
        <s v="280"/>
      </sharedItems>
    </cacheField>
    <cacheField name="PosPre" numFmtId="0">
      <sharedItems count="401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5"/>
        <s v="E-10806"/>
        <s v="E-10807"/>
        <s v="E-10808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5"/>
        <s v="E-501"/>
        <s v="E-50103"/>
        <s v="E-50104"/>
        <s v="E-50105"/>
        <s v="E-502"/>
        <s v="E-50201"/>
        <s v="E-50299"/>
        <s v="E-599"/>
        <s v="E-59903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0040120075101"/>
        <s v="E0040520075101"/>
        <s v="E0050120075101"/>
        <s v="E0050220075101"/>
        <s v="E0050320075101"/>
        <s v="E-10101"/>
        <s v="E-10402"/>
        <s v="E-10804"/>
        <s v="E-10899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403"/>
        <s v="E-20305"/>
        <s v="E-29907"/>
        <s v="E-50199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-50101"/>
        <s v="E-50102"/>
        <s v="E-50106"/>
        <s v="E-50107"/>
        <s v="E-59902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-10503"/>
        <s v="E-10504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containsInteger="1" minValue="0" maxValue="48807045414"/>
    </cacheField>
    <cacheField name="Cuota Liberación" numFmtId="4">
      <sharedItems containsSemiMixedTypes="0" containsString="0" containsNumber="1" minValue="0" maxValue="33576144461"/>
    </cacheField>
    <cacheField name="Solicitado" numFmtId="4">
      <sharedItems containsSemiMixedTypes="0" containsString="0" containsNumber="1" minValue="0" maxValue="170427199.11000001"/>
    </cacheField>
    <cacheField name="Comprometido" numFmtId="4">
      <sharedItems containsSemiMixedTypes="0" containsString="0" containsNumber="1" minValue="0" maxValue="2661828950.5500002"/>
    </cacheField>
    <cacheField name="Recepción Mercancía" numFmtId="4">
      <sharedItems containsSemiMixedTypes="0" containsString="0" containsNumber="1" containsInteger="1" minValue="0" maxValue="0"/>
    </cacheField>
    <cacheField name="Devengado" numFmtId="4">
      <sharedItems containsSemiMixedTypes="0" containsString="0" containsNumber="1" minValue="0" maxValue="3271665899.5799999"/>
    </cacheField>
    <cacheField name="Pagado" numFmtId="4">
      <sharedItems containsSemiMixedTypes="0" containsString="0" containsNumber="1" minValue="0" maxValue="2917486360.8200002"/>
    </cacheField>
    <cacheField name="Disponible Presupuesto" numFmtId="4">
      <sharedItems containsSemiMixedTypes="0" containsString="0" containsNumber="1" minValue="0" maxValue="42703123364.760002"/>
    </cacheField>
    <cacheField name="Disponible Liberado" numFmtId="4">
      <sharedItems containsSemiMixedTypes="0" containsString="0" containsNumber="1" minValue="-2966546.49" maxValue="27472222411.759998"/>
    </cacheField>
    <cacheField name="% Ejecución" numFmtId="10">
      <sharedItems containsSemiMixedTypes="0" containsString="0" containsNumber="1" minValue="0" maxValue="0.99886247543156748"/>
    </cacheField>
    <cacheField name="Campo1" numFmtId="0" formula="Devengado/'Presupuesto Actual'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3">
  <r>
    <x v="0"/>
    <x v="0"/>
    <x v="0"/>
    <x v="0"/>
    <s v=""/>
    <n v="48807045414"/>
    <n v="48807045414"/>
    <n v="33576144461"/>
    <n v="170427199.11000001"/>
    <n v="2661828950.5500002"/>
    <n v="0"/>
    <n v="3271665899.5799999"/>
    <n v="2917486360.8200002"/>
    <n v="42703123364.760002"/>
    <n v="27472222411.759998"/>
    <n v="6.7032656286166892E-2"/>
  </r>
  <r>
    <x v="1"/>
    <x v="1"/>
    <x v="0"/>
    <x v="0"/>
    <s v=""/>
    <n v="10194440455"/>
    <n v="10194440455"/>
    <n v="6080611516.3299999"/>
    <n v="131235579.04000001"/>
    <n v="1116897130.54"/>
    <n v="0"/>
    <n v="478875305.39999998"/>
    <n v="478875305.39999998"/>
    <n v="8467432440.0200005"/>
    <n v="4353603501.3500004"/>
    <n v="4.6974162781551108E-2"/>
  </r>
  <r>
    <x v="1"/>
    <x v="1"/>
    <x v="0"/>
    <x v="1"/>
    <s v="REMUNERACIONES"/>
    <n v="3844599529"/>
    <n v="3844599529"/>
    <n v="3844599529"/>
    <n v="0"/>
    <n v="622872667.05999994"/>
    <n v="0"/>
    <n v="365871297.67000002"/>
    <n v="365871297.67000002"/>
    <n v="2855855564.27"/>
    <n v="2855855564.27"/>
    <n v="9.5164995706370756E-2"/>
  </r>
  <r>
    <x v="1"/>
    <x v="1"/>
    <x v="0"/>
    <x v="2"/>
    <s v="REMUNERACIONES BASICAS"/>
    <n v="1302157104"/>
    <n v="1302157104"/>
    <n v="1302157104"/>
    <n v="0"/>
    <n v="0"/>
    <n v="0"/>
    <n v="96749511.260000005"/>
    <n v="96749511.260000005"/>
    <n v="1205407592.74"/>
    <n v="1205407592.74"/>
    <n v="7.4299415149525622E-2"/>
  </r>
  <r>
    <x v="1"/>
    <x v="1"/>
    <x v="0"/>
    <x v="3"/>
    <s v="SUELDOS PARA CARGOS FIJOS"/>
    <n v="1287157104"/>
    <n v="1287157104"/>
    <n v="1287157104"/>
    <n v="0"/>
    <n v="0"/>
    <n v="0"/>
    <n v="95815861.260000005"/>
    <n v="95815861.260000005"/>
    <n v="1191341242.74"/>
    <n v="1191341242.74"/>
    <n v="7.443991177319409E-2"/>
  </r>
  <r>
    <x v="1"/>
    <x v="1"/>
    <x v="0"/>
    <x v="4"/>
    <s v="SUPLENCIAS"/>
    <n v="15000000"/>
    <n v="15000000"/>
    <n v="15000000"/>
    <n v="0"/>
    <n v="0"/>
    <n v="0"/>
    <n v="933650"/>
    <n v="933650"/>
    <n v="14066350"/>
    <n v="14066350"/>
    <n v="6.2243333333333331E-2"/>
  </r>
  <r>
    <x v="1"/>
    <x v="1"/>
    <x v="0"/>
    <x v="5"/>
    <s v="REMUNERACIONES EVENTUALES"/>
    <n v="55000000"/>
    <n v="55000000"/>
    <n v="55000000"/>
    <n v="0"/>
    <n v="0"/>
    <n v="0"/>
    <n v="406853"/>
    <n v="406853"/>
    <n v="54593147"/>
    <n v="54593147"/>
    <n v="7.3973272727272726E-3"/>
  </r>
  <r>
    <x v="1"/>
    <x v="1"/>
    <x v="0"/>
    <x v="6"/>
    <s v="TIEMPO EXTRAORDINARIO"/>
    <n v="55000000"/>
    <n v="55000000"/>
    <n v="55000000"/>
    <n v="0"/>
    <n v="0"/>
    <n v="0"/>
    <n v="406853"/>
    <n v="406853"/>
    <n v="54593147"/>
    <n v="54593147"/>
    <n v="7.3973272727272726E-3"/>
  </r>
  <r>
    <x v="1"/>
    <x v="1"/>
    <x v="0"/>
    <x v="7"/>
    <s v="INCENTIVOS SALARIALES"/>
    <n v="1827937390"/>
    <n v="1827937390"/>
    <n v="1827937390"/>
    <n v="0"/>
    <n v="714362.6"/>
    <n v="0"/>
    <n v="231368202.87"/>
    <n v="231368202.87"/>
    <n v="1595854824.53"/>
    <n v="1595854824.53"/>
    <n v="0.12657337397644675"/>
  </r>
  <r>
    <x v="1"/>
    <x v="1"/>
    <x v="0"/>
    <x v="8"/>
    <s v="RETRIBUCION POR AÑOS SERVIDOS"/>
    <n v="473800000"/>
    <n v="473800000"/>
    <n v="473800000"/>
    <n v="0"/>
    <n v="0"/>
    <n v="0"/>
    <n v="26741076.399999999"/>
    <n v="26741076.399999999"/>
    <n v="447058923.60000002"/>
    <n v="447058923.60000002"/>
    <n v="5.6439587167581254E-2"/>
  </r>
  <r>
    <x v="1"/>
    <x v="1"/>
    <x v="0"/>
    <x v="9"/>
    <s v="RESTRICCION AL EJERCICIO LIBERAL DE LA PROFESION"/>
    <n v="588586508"/>
    <n v="588586508"/>
    <n v="588586508"/>
    <n v="0"/>
    <n v="0"/>
    <n v="0"/>
    <n v="34618038.5"/>
    <n v="34618038.5"/>
    <n v="553968469.5"/>
    <n v="553968469.5"/>
    <n v="5.8815548826681566E-2"/>
  </r>
  <r>
    <x v="1"/>
    <x v="1"/>
    <x v="0"/>
    <x v="10"/>
    <s v="DECIMOTERCER MES"/>
    <n v="272377497"/>
    <n v="272377497"/>
    <n v="272377497"/>
    <n v="0"/>
    <n v="0"/>
    <n v="0"/>
    <n v="0"/>
    <n v="0"/>
    <n v="272377497"/>
    <n v="272377497"/>
    <n v="0"/>
  </r>
  <r>
    <x v="1"/>
    <x v="1"/>
    <x v="0"/>
    <x v="11"/>
    <s v="SALARIO ESCOLAR"/>
    <n v="366473385"/>
    <n v="366473385"/>
    <n v="366473385"/>
    <n v="0"/>
    <n v="714362.6"/>
    <n v="0"/>
    <n v="160926618.47"/>
    <n v="160926618.47"/>
    <n v="204832403.93000001"/>
    <n v="204832403.93000001"/>
    <n v="0.43912225295705987"/>
  </r>
  <r>
    <x v="1"/>
    <x v="1"/>
    <x v="0"/>
    <x v="12"/>
    <s v="OTROS INCENTIVOS SALARIALES"/>
    <n v="126700000"/>
    <n v="126700000"/>
    <n v="126700000"/>
    <n v="0"/>
    <n v="0"/>
    <n v="0"/>
    <n v="9082469.5"/>
    <n v="9082469.5"/>
    <n v="117617530.5"/>
    <n v="117617530.5"/>
    <n v="7.1684842146803471E-2"/>
  </r>
  <r>
    <x v="1"/>
    <x v="1"/>
    <x v="0"/>
    <x v="13"/>
    <s v="CONTRIB. PATRONALES AL DES. Y LA SEGURIDAD SOCIAL"/>
    <n v="284769908"/>
    <n v="284769908"/>
    <n v="284769908"/>
    <n v="0"/>
    <n v="267363809"/>
    <n v="0"/>
    <n v="17406099"/>
    <n v="17406099"/>
    <n v="0"/>
    <n v="0"/>
    <n v="6.1123378949154976E-2"/>
  </r>
  <r>
    <x v="1"/>
    <x v="1"/>
    <x v="0"/>
    <x v="14"/>
    <s v="CCSS CONTRIBUCION PATRONAL SEGURO SALUD (CONTRIBUCION PATRONAL SEGURO DE SALUD, SEGUN LEY NO. 17 DEL 22 DE OCTUBRE DE 1943, LEY"/>
    <n v="270166323"/>
    <n v="270166323"/>
    <n v="270166323"/>
    <n v="0"/>
    <n v="253652651"/>
    <n v="0"/>
    <n v="16513672"/>
    <n v="16513672"/>
    <n v="0"/>
    <n v="0"/>
    <n v="6.1124095026455237E-2"/>
  </r>
  <r>
    <x v="1"/>
    <x v="1"/>
    <x v="0"/>
    <x v="15"/>
    <s v="BANCO POPULAR Y DE DESARROLLO COMUNAL. (BPDC) (SEGUN LEY NO. 4351 DEL 11 DE JULIO DE 1969, LEY ORGANICA DEL B.P.D.C.)."/>
    <n v="14603585"/>
    <n v="14603585"/>
    <n v="14603585"/>
    <n v="0"/>
    <n v="13711158"/>
    <n v="0"/>
    <n v="892427"/>
    <n v="892427"/>
    <n v="0"/>
    <n v="0"/>
    <n v="6.1110131519075621E-2"/>
  </r>
  <r>
    <x v="1"/>
    <x v="1"/>
    <x v="0"/>
    <x v="16"/>
    <s v="CONTRIB PATRONALES A FOND PENS Y OTROS FOND CAPIT."/>
    <n v="374735127"/>
    <n v="374735127"/>
    <n v="374735127"/>
    <n v="0"/>
    <n v="354794495.45999998"/>
    <n v="0"/>
    <n v="19940631.539999999"/>
    <n v="19940631.539999999"/>
    <n v="0"/>
    <n v="0"/>
    <n v="5.3212602991445743E-2"/>
  </r>
  <r>
    <x v="1"/>
    <x v="1"/>
    <x v="0"/>
    <x v="17"/>
    <s v="CCSS CONTRIBUCION PATRONAL SEGURO PENSIONES (CONTRIBUCION PATRONAL SEGURO DE PENSIONES, SEGUN LEY NO. 17 DEL 22 DE OCTUBRE DE 1943, LEY"/>
    <n v="158302862"/>
    <n v="158302862"/>
    <n v="158302862"/>
    <n v="0"/>
    <n v="148931946"/>
    <n v="0"/>
    <n v="9370916"/>
    <n v="9370916"/>
    <n v="0"/>
    <n v="0"/>
    <n v="5.9196124956982774E-2"/>
  </r>
  <r>
    <x v="1"/>
    <x v="1"/>
    <x v="0"/>
    <x v="18"/>
    <s v="CCSS APORTE PATRONAL REGIMEN PENSIONES (APORTE PATRONAL AL REGIMEN DE PENSIONES, SEGUN LEY DE PROTECCION AL TRABAJADOR NO. 7983 DEL 16"/>
    <n v="87621510"/>
    <n v="87621510"/>
    <n v="87621510"/>
    <n v="0"/>
    <n v="82266971"/>
    <n v="0"/>
    <n v="5354539"/>
    <n v="5354539"/>
    <n v="0"/>
    <n v="0"/>
    <n v="6.1109869026452525E-2"/>
  </r>
  <r>
    <x v="1"/>
    <x v="1"/>
    <x v="0"/>
    <x v="19"/>
    <s v="CCSS APORTE PATRONAL FONDO CAPITALIZACION LABORAL (APORTE PATRONAL AL FONDO DE CAPITALIZACION LABORAL, SEGUN LEY DE PROTECCION AL TRABAJADOR"/>
    <n v="43810755"/>
    <n v="43810755"/>
    <n v="43810755"/>
    <n v="0"/>
    <n v="41133481"/>
    <n v="0"/>
    <n v="2677274"/>
    <n v="2677274"/>
    <n v="0"/>
    <n v="0"/>
    <n v="6.1109971740957211E-2"/>
  </r>
  <r>
    <x v="1"/>
    <x v="1"/>
    <x v="0"/>
    <x v="20"/>
    <s v="ASOCIACION DE EMPLEADOS DEL MINISTERIO DE CULTURA Y JUVENTUD (ASEMICULTURA). (APORTE PATRONAL A LA ASOCIACION DE EMPLEADOS DEL MINISTERIO DE CULTURA"/>
    <n v="85000000"/>
    <n v="85000000"/>
    <n v="85000000"/>
    <n v="0"/>
    <n v="82462097.459999993"/>
    <n v="0"/>
    <n v="2537902.54"/>
    <n v="2537902.54"/>
    <n v="0"/>
    <n v="0"/>
    <n v="2.985767694117647E-2"/>
  </r>
  <r>
    <x v="1"/>
    <x v="1"/>
    <x v="0"/>
    <x v="21"/>
    <s v="SERVICIOS"/>
    <n v="1724719483"/>
    <n v="1724719483"/>
    <n v="396167368.5"/>
    <n v="48624801.18"/>
    <n v="171683612.86000001"/>
    <n v="0"/>
    <n v="589540.35"/>
    <n v="589540.35"/>
    <n v="1503821528.6099999"/>
    <n v="175269414.11000001"/>
    <n v="3.4181810770441675E-4"/>
  </r>
  <r>
    <x v="1"/>
    <x v="1"/>
    <x v="0"/>
    <x v="22"/>
    <s v="ALQUILERES"/>
    <n v="52000000"/>
    <n v="52000000"/>
    <n v="13000000"/>
    <n v="0"/>
    <n v="1343488.42"/>
    <n v="0"/>
    <n v="0"/>
    <n v="0"/>
    <n v="50656511.579999998"/>
    <n v="11656511.58"/>
    <n v="0"/>
  </r>
  <r>
    <x v="1"/>
    <x v="1"/>
    <x v="0"/>
    <x v="23"/>
    <s v="ALQUILER DE EQUIPO DE COMPUTO"/>
    <n v="25000000"/>
    <n v="25000000"/>
    <n v="6250000"/>
    <n v="0"/>
    <n v="0"/>
    <n v="0"/>
    <n v="0"/>
    <n v="0"/>
    <n v="25000000"/>
    <n v="6250000"/>
    <n v="0"/>
  </r>
  <r>
    <x v="1"/>
    <x v="1"/>
    <x v="0"/>
    <x v="24"/>
    <s v="ALQUILER Y DERECHOS PARA TELECOMUNICACIONES"/>
    <n v="7000000"/>
    <n v="7000000"/>
    <n v="1750000"/>
    <n v="0"/>
    <n v="0"/>
    <n v="0"/>
    <n v="0"/>
    <n v="0"/>
    <n v="7000000"/>
    <n v="1750000"/>
    <n v="0"/>
  </r>
  <r>
    <x v="1"/>
    <x v="1"/>
    <x v="0"/>
    <x v="25"/>
    <s v="OTROS ALQUILERES"/>
    <n v="20000000"/>
    <n v="20000000"/>
    <n v="5000000"/>
    <n v="0"/>
    <n v="1343488.42"/>
    <n v="0"/>
    <n v="0"/>
    <n v="0"/>
    <n v="18656511.579999998"/>
    <n v="3656511.58"/>
    <n v="0"/>
  </r>
  <r>
    <x v="1"/>
    <x v="1"/>
    <x v="0"/>
    <x v="26"/>
    <s v="SERVICIOS BASICOS"/>
    <n v="234760847"/>
    <n v="234760847"/>
    <n v="58690211.75"/>
    <n v="0"/>
    <n v="53336673.5"/>
    <n v="0"/>
    <n v="0"/>
    <n v="0"/>
    <n v="181424173.5"/>
    <n v="5353538.25"/>
    <n v="0"/>
  </r>
  <r>
    <x v="1"/>
    <x v="1"/>
    <x v="0"/>
    <x v="27"/>
    <s v="SERVICIO DE AGUA Y ALCANTARILLADO"/>
    <n v="87943599"/>
    <n v="87943599"/>
    <n v="21955899.75"/>
    <n v="0"/>
    <n v="20000000"/>
    <n v="0"/>
    <n v="0"/>
    <n v="0"/>
    <n v="67943599"/>
    <n v="1955899.75"/>
    <n v="0"/>
  </r>
  <r>
    <x v="1"/>
    <x v="1"/>
    <x v="0"/>
    <x v="28"/>
    <s v="SERVICIO DE ENERGIA ELECTRICA"/>
    <n v="37598071"/>
    <n v="37598071"/>
    <n v="9399517.75"/>
    <n v="0"/>
    <n v="9000000"/>
    <n v="0"/>
    <n v="0"/>
    <n v="0"/>
    <n v="28598071"/>
    <n v="399517.75"/>
    <n v="0"/>
  </r>
  <r>
    <x v="1"/>
    <x v="1"/>
    <x v="0"/>
    <x v="29"/>
    <s v="SERVICIO DE CORREO"/>
    <n v="68250"/>
    <n v="68250"/>
    <n v="47062.5"/>
    <n v="0"/>
    <n v="18927.5"/>
    <n v="0"/>
    <n v="0"/>
    <n v="0"/>
    <n v="49322.5"/>
    <n v="28135"/>
    <n v="0"/>
  </r>
  <r>
    <x v="1"/>
    <x v="1"/>
    <x v="0"/>
    <x v="30"/>
    <s v="SERVICIO DE TELECOMUNICACIONES"/>
    <n v="91510913"/>
    <n v="91510913"/>
    <n v="22877728.25"/>
    <n v="0"/>
    <n v="22000000"/>
    <n v="0"/>
    <n v="0"/>
    <n v="0"/>
    <n v="69510913"/>
    <n v="877728.25"/>
    <n v="0"/>
  </r>
  <r>
    <x v="1"/>
    <x v="1"/>
    <x v="0"/>
    <x v="31"/>
    <s v="OTROS SERVICIOS BASICOS"/>
    <n v="17640014"/>
    <n v="17640014"/>
    <n v="4410003.5"/>
    <n v="0"/>
    <n v="2317746"/>
    <n v="0"/>
    <n v="0"/>
    <n v="0"/>
    <n v="15322268"/>
    <n v="2092257.5"/>
    <n v="0"/>
  </r>
  <r>
    <x v="1"/>
    <x v="1"/>
    <x v="0"/>
    <x v="32"/>
    <s v="SERVICIOS COMERCIALES Y FINANCIEROS"/>
    <n v="208000000"/>
    <n v="208000000"/>
    <n v="37000000"/>
    <n v="0"/>
    <n v="9508592.1199999992"/>
    <n v="0"/>
    <n v="0"/>
    <n v="0"/>
    <n v="198491407.88"/>
    <n v="27491407.879999999"/>
    <n v="0"/>
  </r>
  <r>
    <x v="1"/>
    <x v="1"/>
    <x v="0"/>
    <x v="33"/>
    <s v="INFORMACION"/>
    <n v="30000000"/>
    <n v="30000000"/>
    <n v="7500000"/>
    <n v="0"/>
    <n v="2999999.94"/>
    <n v="0"/>
    <n v="0"/>
    <n v="0"/>
    <n v="27000000.059999999"/>
    <n v="4500000.0599999996"/>
    <n v="0"/>
  </r>
  <r>
    <x v="1"/>
    <x v="1"/>
    <x v="0"/>
    <x v="34"/>
    <s v="IMPRESION, ENCUADERNACION Y OTROS"/>
    <n v="2000000"/>
    <n v="2000000"/>
    <n v="500000"/>
    <n v="0"/>
    <n v="0"/>
    <n v="0"/>
    <n v="0"/>
    <n v="0"/>
    <n v="2000000"/>
    <n v="500000"/>
    <n v="0"/>
  </r>
  <r>
    <x v="1"/>
    <x v="1"/>
    <x v="0"/>
    <x v="35"/>
    <s v="COMIS. Y GASTOS POR SERV. FINANCIEROS Y COMERCIAL."/>
    <n v="1000000"/>
    <n v="1000000"/>
    <n v="250000"/>
    <n v="0"/>
    <n v="0"/>
    <n v="0"/>
    <n v="0"/>
    <n v="0"/>
    <n v="1000000"/>
    <n v="250000"/>
    <n v="0"/>
  </r>
  <r>
    <x v="1"/>
    <x v="1"/>
    <x v="0"/>
    <x v="36"/>
    <s v="SERVICIOS DE TECNOLOGIAS DE INFORMACION"/>
    <n v="175000000"/>
    <n v="175000000"/>
    <n v="28750000"/>
    <n v="0"/>
    <n v="6508592.1799999997"/>
    <n v="0"/>
    <n v="0"/>
    <n v="0"/>
    <n v="168491407.81999999"/>
    <n v="22241407.82"/>
    <n v="0"/>
  </r>
  <r>
    <x v="1"/>
    <x v="1"/>
    <x v="0"/>
    <x v="37"/>
    <s v="SERVICIOS DE GESTION Y APOYO"/>
    <n v="910091136"/>
    <n v="910091136"/>
    <n v="207510282.75"/>
    <n v="48624801.18"/>
    <n v="84875941.349999994"/>
    <n v="0"/>
    <n v="0"/>
    <n v="0"/>
    <n v="776590393.47000003"/>
    <n v="74009540.219999999"/>
    <n v="0"/>
  </r>
  <r>
    <x v="1"/>
    <x v="1"/>
    <x v="0"/>
    <x v="38"/>
    <s v="SERVICIOS EN CIENCIAS ECONOMICAS Y SOCIALES"/>
    <n v="210000000"/>
    <n v="210000000"/>
    <n v="45000000"/>
    <n v="0"/>
    <n v="0"/>
    <n v="0"/>
    <n v="0"/>
    <n v="0"/>
    <n v="210000000"/>
    <n v="45000000"/>
    <n v="0"/>
  </r>
  <r>
    <x v="1"/>
    <x v="1"/>
    <x v="0"/>
    <x v="39"/>
    <s v="SERVICIOS INFORMATICOS"/>
    <n v="50041131"/>
    <n v="50041131"/>
    <n v="12510282.75"/>
    <n v="0"/>
    <n v="11750491.33"/>
    <n v="0"/>
    <n v="0"/>
    <n v="0"/>
    <n v="38290639.670000002"/>
    <n v="759791.42"/>
    <n v="0"/>
  </r>
  <r>
    <x v="1"/>
    <x v="1"/>
    <x v="0"/>
    <x v="40"/>
    <s v="SERVICIOS GENERALES"/>
    <n v="556050005"/>
    <n v="556050005"/>
    <n v="130000000"/>
    <n v="48624801.18"/>
    <n v="73125450.019999996"/>
    <n v="0"/>
    <n v="0"/>
    <n v="0"/>
    <n v="434299753.80000001"/>
    <n v="8249748.7999999998"/>
    <n v="0"/>
  </r>
  <r>
    <x v="1"/>
    <x v="1"/>
    <x v="0"/>
    <x v="41"/>
    <s v="OTROS SERVICIOS DE GESTION Y APOYO"/>
    <n v="94000000"/>
    <n v="94000000"/>
    <n v="20000000"/>
    <n v="0"/>
    <n v="0"/>
    <n v="0"/>
    <n v="0"/>
    <n v="0"/>
    <n v="94000000"/>
    <n v="20000000"/>
    <n v="0"/>
  </r>
  <r>
    <x v="1"/>
    <x v="1"/>
    <x v="0"/>
    <x v="42"/>
    <s v="GASTOS DE VIAJE Y DE TRANSPORTE"/>
    <n v="12200000"/>
    <n v="12200000"/>
    <n v="3050000"/>
    <n v="0"/>
    <n v="2708795.65"/>
    <n v="0"/>
    <n v="161204.35"/>
    <n v="161204.35"/>
    <n v="9330000"/>
    <n v="180000"/>
    <n v="1.3213471311475411E-2"/>
  </r>
  <r>
    <x v="1"/>
    <x v="1"/>
    <x v="0"/>
    <x v="43"/>
    <s v="TRANSPORTE DENTRO DEL PAIS"/>
    <n v="2200000"/>
    <n v="2200000"/>
    <n v="550000"/>
    <n v="0"/>
    <n v="306395.65000000002"/>
    <n v="0"/>
    <n v="63604.35"/>
    <n v="63604.35"/>
    <n v="1830000"/>
    <n v="180000"/>
    <n v="2.891106818181818E-2"/>
  </r>
  <r>
    <x v="1"/>
    <x v="1"/>
    <x v="0"/>
    <x v="44"/>
    <s v="VIATICOS DENTRO DEL PAIS"/>
    <n v="10000000"/>
    <n v="10000000"/>
    <n v="2500000"/>
    <n v="0"/>
    <n v="2402400"/>
    <n v="0"/>
    <n v="97600"/>
    <n v="97600"/>
    <n v="7500000"/>
    <n v="0"/>
    <n v="9.7599999999999996E-3"/>
  </r>
  <r>
    <x v="1"/>
    <x v="1"/>
    <x v="0"/>
    <x v="45"/>
    <s v="SEGUROS, REASEGUROS Y OTRAS OBLIGACIONES"/>
    <n v="114757500"/>
    <n v="114757500"/>
    <n v="28689374"/>
    <n v="0"/>
    <n v="0"/>
    <n v="0"/>
    <n v="0"/>
    <n v="0"/>
    <n v="114757500"/>
    <n v="28689374"/>
    <n v="0"/>
  </r>
  <r>
    <x v="1"/>
    <x v="1"/>
    <x v="0"/>
    <x v="46"/>
    <s v="SEGUROS"/>
    <n v="114757500"/>
    <n v="114757500"/>
    <n v="28689374"/>
    <n v="0"/>
    <n v="0"/>
    <n v="0"/>
    <n v="0"/>
    <n v="0"/>
    <n v="114757500"/>
    <n v="28689374"/>
    <n v="0"/>
  </r>
  <r>
    <x v="1"/>
    <x v="1"/>
    <x v="0"/>
    <x v="47"/>
    <s v="CAPACITACION Y PROTOCOLO"/>
    <n v="6250000"/>
    <n v="6250000"/>
    <n v="1562500"/>
    <n v="0"/>
    <n v="0"/>
    <n v="0"/>
    <n v="0"/>
    <n v="0"/>
    <n v="6250000"/>
    <n v="1562500"/>
    <n v="0"/>
  </r>
  <r>
    <x v="1"/>
    <x v="1"/>
    <x v="0"/>
    <x v="48"/>
    <s v="ACTIVIDADES DE CAPACITACION"/>
    <n v="3000000"/>
    <n v="3000000"/>
    <n v="750000"/>
    <n v="0"/>
    <n v="0"/>
    <n v="0"/>
    <n v="0"/>
    <n v="0"/>
    <n v="3000000"/>
    <n v="750000"/>
    <n v="0"/>
  </r>
  <r>
    <x v="1"/>
    <x v="1"/>
    <x v="0"/>
    <x v="49"/>
    <s v="ACTIVIDADES PROTOCOLARIAS Y SOCIALES"/>
    <n v="2000000"/>
    <n v="2000000"/>
    <n v="500000"/>
    <n v="0"/>
    <n v="0"/>
    <n v="0"/>
    <n v="0"/>
    <n v="0"/>
    <n v="2000000"/>
    <n v="500000"/>
    <n v="0"/>
  </r>
  <r>
    <x v="1"/>
    <x v="1"/>
    <x v="0"/>
    <x v="50"/>
    <s v="GASTOS DE REPRESENTACION INSTITUCIONAL"/>
    <n v="1250000"/>
    <n v="1250000"/>
    <n v="312500"/>
    <n v="0"/>
    <n v="0"/>
    <n v="0"/>
    <n v="0"/>
    <n v="0"/>
    <n v="1250000"/>
    <n v="312500"/>
    <n v="0"/>
  </r>
  <r>
    <x v="1"/>
    <x v="1"/>
    <x v="0"/>
    <x v="51"/>
    <s v="MANTENIMIENTO Y REPARACION"/>
    <n v="184000000"/>
    <n v="184000000"/>
    <n v="46000000"/>
    <n v="0"/>
    <n v="19838457.82"/>
    <n v="0"/>
    <n v="0"/>
    <n v="0"/>
    <n v="164161542.18000001"/>
    <n v="26161542.18"/>
    <n v="0"/>
  </r>
  <r>
    <x v="1"/>
    <x v="1"/>
    <x v="0"/>
    <x v="52"/>
    <s v="MANTENIMIENTO DE EDIFICIOS, LOCALES Y TERRENOS"/>
    <n v="55000000"/>
    <n v="55000000"/>
    <n v="13750000"/>
    <n v="0"/>
    <n v="0"/>
    <n v="0"/>
    <n v="0"/>
    <n v="0"/>
    <n v="55000000"/>
    <n v="13750000"/>
    <n v="0"/>
  </r>
  <r>
    <x v="1"/>
    <x v="1"/>
    <x v="0"/>
    <x v="53"/>
    <s v="MANTENIMIENTO DE INSTALACIONES Y OTRAS OBRAS"/>
    <n v="10000000"/>
    <n v="10000000"/>
    <n v="2500000"/>
    <n v="0"/>
    <n v="0"/>
    <n v="0"/>
    <n v="0"/>
    <n v="0"/>
    <n v="10000000"/>
    <n v="2500000"/>
    <n v="0"/>
  </r>
  <r>
    <x v="1"/>
    <x v="1"/>
    <x v="0"/>
    <x v="54"/>
    <s v="MANT. Y REPARACION DE EQUIPO DE TRANSPORTE"/>
    <n v="19000000"/>
    <n v="19000000"/>
    <n v="4750000"/>
    <n v="0"/>
    <n v="0"/>
    <n v="0"/>
    <n v="0"/>
    <n v="0"/>
    <n v="19000000"/>
    <n v="4750000"/>
    <n v="0"/>
  </r>
  <r>
    <x v="1"/>
    <x v="1"/>
    <x v="0"/>
    <x v="55"/>
    <s v="MANT. Y REPARACION DE EQUIPO DE COMUNICAC."/>
    <n v="12000000"/>
    <n v="12000000"/>
    <n v="3000000"/>
    <n v="0"/>
    <n v="0"/>
    <n v="0"/>
    <n v="0"/>
    <n v="0"/>
    <n v="12000000"/>
    <n v="3000000"/>
    <n v="0"/>
  </r>
  <r>
    <x v="1"/>
    <x v="1"/>
    <x v="0"/>
    <x v="56"/>
    <s v="MANT. Y REPARACION DE EQUIPO Y MOBILIARIO DE OFIC."/>
    <n v="2000000"/>
    <n v="2000000"/>
    <n v="500000"/>
    <n v="0"/>
    <n v="0"/>
    <n v="0"/>
    <n v="0"/>
    <n v="0"/>
    <n v="2000000"/>
    <n v="500000"/>
    <n v="0"/>
  </r>
  <r>
    <x v="1"/>
    <x v="1"/>
    <x v="0"/>
    <x v="57"/>
    <s v="MANT. Y REP. DE EQUIPO DE COMPUTO Y SIST. DE INF."/>
    <n v="86000000"/>
    <n v="86000000"/>
    <n v="21500000"/>
    <n v="0"/>
    <n v="19838457.82"/>
    <n v="0"/>
    <n v="0"/>
    <n v="0"/>
    <n v="66161542.18"/>
    <n v="1661542.18"/>
    <n v="0"/>
  </r>
  <r>
    <x v="1"/>
    <x v="1"/>
    <x v="0"/>
    <x v="58"/>
    <s v="IMPUESTOS"/>
    <n v="1760000"/>
    <n v="1760000"/>
    <n v="500000"/>
    <n v="0"/>
    <n v="71664"/>
    <n v="0"/>
    <n v="428336"/>
    <n v="428336"/>
    <n v="1260000"/>
    <n v="0"/>
    <n v="0.24337272727272727"/>
  </r>
  <r>
    <x v="1"/>
    <x v="1"/>
    <x v="0"/>
    <x v="59"/>
    <s v="IMPUESTOS SOBRE LA PROPIEDAD DE BIENES INMUEBLES"/>
    <n v="1100000"/>
    <n v="1100000"/>
    <n v="0"/>
    <n v="0"/>
    <n v="0"/>
    <n v="0"/>
    <n v="0"/>
    <n v="0"/>
    <n v="1100000"/>
    <n v="0"/>
    <n v="0"/>
  </r>
  <r>
    <x v="1"/>
    <x v="1"/>
    <x v="0"/>
    <x v="60"/>
    <s v="OTROS IMPUESTOS"/>
    <n v="660000"/>
    <n v="660000"/>
    <n v="500000"/>
    <n v="0"/>
    <n v="71664"/>
    <n v="0"/>
    <n v="428336"/>
    <n v="428336"/>
    <n v="160000"/>
    <n v="0"/>
    <n v="0.64899393939393935"/>
  </r>
  <r>
    <x v="1"/>
    <x v="1"/>
    <x v="0"/>
    <x v="61"/>
    <s v="SERVICIOS DIVERSOS"/>
    <n v="900000"/>
    <n v="900000"/>
    <n v="165000"/>
    <n v="0"/>
    <n v="0"/>
    <n v="0"/>
    <n v="0"/>
    <n v="0"/>
    <n v="900000"/>
    <n v="165000"/>
    <n v="0"/>
  </r>
  <r>
    <x v="1"/>
    <x v="1"/>
    <x v="0"/>
    <x v="62"/>
    <s v="DEDUCIBLES"/>
    <n v="600000"/>
    <n v="600000"/>
    <n v="90000"/>
    <n v="0"/>
    <n v="0"/>
    <n v="0"/>
    <n v="0"/>
    <n v="0"/>
    <n v="600000"/>
    <n v="90000"/>
    <n v="0"/>
  </r>
  <r>
    <x v="1"/>
    <x v="1"/>
    <x v="0"/>
    <x v="63"/>
    <s v="OTROS SERVICIOS NO ESPECIFICADOS"/>
    <n v="300000"/>
    <n v="300000"/>
    <n v="75000"/>
    <n v="0"/>
    <n v="0"/>
    <n v="0"/>
    <n v="0"/>
    <n v="0"/>
    <n v="300000"/>
    <n v="75000"/>
    <n v="0"/>
  </r>
  <r>
    <x v="1"/>
    <x v="1"/>
    <x v="0"/>
    <x v="64"/>
    <s v="MATERIALES Y SUMINISTROS"/>
    <n v="64614533"/>
    <n v="64614533"/>
    <n v="16153633.25"/>
    <n v="0"/>
    <n v="5234247.1900000004"/>
    <n v="0"/>
    <n v="849122"/>
    <n v="849122"/>
    <n v="58531163.810000002"/>
    <n v="10070264.060000001"/>
    <n v="1.3141347009348501E-2"/>
  </r>
  <r>
    <x v="1"/>
    <x v="1"/>
    <x v="0"/>
    <x v="65"/>
    <s v="PRODUCTOS QUIMICOS Y CONEXOS"/>
    <n v="37364533"/>
    <n v="37364533"/>
    <n v="9341133.25"/>
    <n v="0"/>
    <n v="4150878"/>
    <n v="0"/>
    <n v="849122"/>
    <n v="849122"/>
    <n v="32364533"/>
    <n v="4341133.25"/>
    <n v="2.2725347590989563E-2"/>
  </r>
  <r>
    <x v="1"/>
    <x v="1"/>
    <x v="0"/>
    <x v="66"/>
    <s v="COMBUSTIBLES Y LUBRICANTES"/>
    <n v="22092919"/>
    <n v="22092919"/>
    <n v="5523229.75"/>
    <n v="0"/>
    <n v="4150878"/>
    <n v="0"/>
    <n v="849122"/>
    <n v="849122"/>
    <n v="17092919"/>
    <n v="523229.75"/>
    <n v="3.8434124526505527E-2"/>
  </r>
  <r>
    <x v="1"/>
    <x v="1"/>
    <x v="0"/>
    <x v="67"/>
    <s v="PRODUCTOS FARMACEUTICOS Y MEDICINALES"/>
    <n v="3000000"/>
    <n v="3000000"/>
    <n v="750000"/>
    <n v="0"/>
    <n v="0"/>
    <n v="0"/>
    <n v="0"/>
    <n v="0"/>
    <n v="3000000"/>
    <n v="750000"/>
    <n v="0"/>
  </r>
  <r>
    <x v="1"/>
    <x v="1"/>
    <x v="0"/>
    <x v="68"/>
    <s v="TINTAS, PINTURAS Y DILUYENTES"/>
    <n v="11771614"/>
    <n v="11771614"/>
    <n v="2942903.5"/>
    <n v="0"/>
    <n v="0"/>
    <n v="0"/>
    <n v="0"/>
    <n v="0"/>
    <n v="11771614"/>
    <n v="2942903.5"/>
    <n v="0"/>
  </r>
  <r>
    <x v="1"/>
    <x v="1"/>
    <x v="0"/>
    <x v="69"/>
    <s v="OTROS PRODUCTOS QUIMICOS Y CONEXOS"/>
    <n v="500000"/>
    <n v="500000"/>
    <n v="125000"/>
    <n v="0"/>
    <n v="0"/>
    <n v="0"/>
    <n v="0"/>
    <n v="0"/>
    <n v="500000"/>
    <n v="125000"/>
    <n v="0"/>
  </r>
  <r>
    <x v="1"/>
    <x v="1"/>
    <x v="0"/>
    <x v="70"/>
    <s v="ALIMENTOS Y PRODUCTOS AGROPECUARIOS"/>
    <n v="2450000"/>
    <n v="2450000"/>
    <n v="612500"/>
    <n v="0"/>
    <n v="0"/>
    <n v="0"/>
    <n v="0"/>
    <n v="0"/>
    <n v="2450000"/>
    <n v="612500"/>
    <n v="0"/>
  </r>
  <r>
    <x v="1"/>
    <x v="1"/>
    <x v="0"/>
    <x v="71"/>
    <s v="PRODUCTOS AGROFORESTALES"/>
    <n v="800000"/>
    <n v="800000"/>
    <n v="200000"/>
    <n v="0"/>
    <n v="0"/>
    <n v="0"/>
    <n v="0"/>
    <n v="0"/>
    <n v="800000"/>
    <n v="200000"/>
    <n v="0"/>
  </r>
  <r>
    <x v="1"/>
    <x v="1"/>
    <x v="0"/>
    <x v="72"/>
    <s v="ALIMENTOS Y BEBIDAS"/>
    <n v="1650000"/>
    <n v="1650000"/>
    <n v="412500"/>
    <n v="0"/>
    <n v="0"/>
    <n v="0"/>
    <n v="0"/>
    <n v="0"/>
    <n v="1650000"/>
    <n v="412500"/>
    <n v="0"/>
  </r>
  <r>
    <x v="1"/>
    <x v="1"/>
    <x v="0"/>
    <x v="73"/>
    <s v="MATERIALES Y PROD DE USO EN LA CONSTRUC Y MANT."/>
    <n v="12200000"/>
    <n v="12200000"/>
    <n v="3050000"/>
    <n v="0"/>
    <n v="0"/>
    <n v="0"/>
    <n v="0"/>
    <n v="0"/>
    <n v="12200000"/>
    <n v="3050000"/>
    <n v="0"/>
  </r>
  <r>
    <x v="1"/>
    <x v="1"/>
    <x v="0"/>
    <x v="74"/>
    <s v="MATERIALES Y PRODUCTOS METALICOS"/>
    <n v="2000000"/>
    <n v="2000000"/>
    <n v="500000"/>
    <n v="0"/>
    <n v="0"/>
    <n v="0"/>
    <n v="0"/>
    <n v="0"/>
    <n v="2000000"/>
    <n v="500000"/>
    <n v="0"/>
  </r>
  <r>
    <x v="1"/>
    <x v="1"/>
    <x v="0"/>
    <x v="75"/>
    <s v="MATERIALES Y PRODUCTOS MINERALES Y ASFALTICOS"/>
    <n v="200000"/>
    <n v="200000"/>
    <n v="50000"/>
    <n v="0"/>
    <n v="0"/>
    <n v="0"/>
    <n v="0"/>
    <n v="0"/>
    <n v="200000"/>
    <n v="50000"/>
    <n v="0"/>
  </r>
  <r>
    <x v="1"/>
    <x v="1"/>
    <x v="0"/>
    <x v="76"/>
    <s v="MADERA Y SUS DERIVADOS"/>
    <n v="1000000"/>
    <n v="1000000"/>
    <n v="250000"/>
    <n v="0"/>
    <n v="0"/>
    <n v="0"/>
    <n v="0"/>
    <n v="0"/>
    <n v="1000000"/>
    <n v="250000"/>
    <n v="0"/>
  </r>
  <r>
    <x v="1"/>
    <x v="1"/>
    <x v="0"/>
    <x v="77"/>
    <s v="MAT. Y PROD. ELECTRICOS, TELEFONICOS Y DE COMPUTO"/>
    <n v="7000000"/>
    <n v="7000000"/>
    <n v="1750000"/>
    <n v="0"/>
    <n v="0"/>
    <n v="0"/>
    <n v="0"/>
    <n v="0"/>
    <n v="7000000"/>
    <n v="1750000"/>
    <n v="0"/>
  </r>
  <r>
    <x v="1"/>
    <x v="1"/>
    <x v="0"/>
    <x v="78"/>
    <s v="MATERIALES Y PRODUCTOS DE PLASTICO"/>
    <n v="1500000"/>
    <n v="1500000"/>
    <n v="375000"/>
    <n v="0"/>
    <n v="0"/>
    <n v="0"/>
    <n v="0"/>
    <n v="0"/>
    <n v="1500000"/>
    <n v="375000"/>
    <n v="0"/>
  </r>
  <r>
    <x v="1"/>
    <x v="1"/>
    <x v="0"/>
    <x v="79"/>
    <s v="OTROS MAT. Y PROD.DE USO EN LA CONSTRU. Y MANTENIM"/>
    <n v="500000"/>
    <n v="500000"/>
    <n v="125000"/>
    <n v="0"/>
    <n v="0"/>
    <n v="0"/>
    <n v="0"/>
    <n v="0"/>
    <n v="500000"/>
    <n v="125000"/>
    <n v="0"/>
  </r>
  <r>
    <x v="1"/>
    <x v="1"/>
    <x v="0"/>
    <x v="80"/>
    <s v="HERRAMIENTAS, REPUESTOS Y ACCESORIOS"/>
    <n v="1500000"/>
    <n v="1500000"/>
    <n v="375000"/>
    <n v="0"/>
    <n v="0"/>
    <n v="0"/>
    <n v="0"/>
    <n v="0"/>
    <n v="1500000"/>
    <n v="375000"/>
    <n v="0"/>
  </r>
  <r>
    <x v="1"/>
    <x v="1"/>
    <x v="0"/>
    <x v="81"/>
    <s v="HERRAMIENTAS E INSTRUMENTOS"/>
    <n v="500000"/>
    <n v="500000"/>
    <n v="125000"/>
    <n v="0"/>
    <n v="0"/>
    <n v="0"/>
    <n v="0"/>
    <n v="0"/>
    <n v="500000"/>
    <n v="125000"/>
    <n v="0"/>
  </r>
  <r>
    <x v="1"/>
    <x v="1"/>
    <x v="0"/>
    <x v="82"/>
    <s v="REPUESTOS Y ACCESORIOS"/>
    <n v="1000000"/>
    <n v="1000000"/>
    <n v="250000"/>
    <n v="0"/>
    <n v="0"/>
    <n v="0"/>
    <n v="0"/>
    <n v="0"/>
    <n v="1000000"/>
    <n v="250000"/>
    <n v="0"/>
  </r>
  <r>
    <x v="1"/>
    <x v="1"/>
    <x v="0"/>
    <x v="83"/>
    <s v="UTILES, MATERIALES Y SUMINISTROS DIVERSOS"/>
    <n v="11100000"/>
    <n v="11100000"/>
    <n v="2775000"/>
    <n v="0"/>
    <n v="1083369.19"/>
    <n v="0"/>
    <n v="0"/>
    <n v="0"/>
    <n v="10016630.810000001"/>
    <n v="1691630.81"/>
    <n v="0"/>
  </r>
  <r>
    <x v="1"/>
    <x v="1"/>
    <x v="0"/>
    <x v="84"/>
    <s v="UTILES Y MATERIALES DE OFICINA Y COMPUTO"/>
    <n v="1100000"/>
    <n v="1100000"/>
    <n v="275000"/>
    <n v="0"/>
    <n v="29343.3"/>
    <n v="0"/>
    <n v="0"/>
    <n v="0"/>
    <n v="1070656.7"/>
    <n v="245656.7"/>
    <n v="0"/>
  </r>
  <r>
    <x v="1"/>
    <x v="1"/>
    <x v="0"/>
    <x v="85"/>
    <s v="UTILES Y MATERIALES MEDICO, HOSPITALARIO Y DE INV."/>
    <n v="1500000"/>
    <n v="1500000"/>
    <n v="375000"/>
    <n v="0"/>
    <n v="0"/>
    <n v="0"/>
    <n v="0"/>
    <n v="0"/>
    <n v="1500000"/>
    <n v="375000"/>
    <n v="0"/>
  </r>
  <r>
    <x v="1"/>
    <x v="1"/>
    <x v="0"/>
    <x v="86"/>
    <s v="PRODUCTOS DE PAPEL, CARTON E IMPRESOS"/>
    <n v="5000000"/>
    <n v="5000000"/>
    <n v="500000"/>
    <n v="0"/>
    <n v="73039.97"/>
    <n v="0"/>
    <n v="0"/>
    <n v="0"/>
    <n v="4926960.03"/>
    <n v="426960.03"/>
    <n v="0"/>
  </r>
  <r>
    <x v="1"/>
    <x v="1"/>
    <x v="0"/>
    <x v="87"/>
    <s v="TEXTILES Y VESTUARIO"/>
    <n v="1500000"/>
    <n v="1500000"/>
    <n v="375000"/>
    <n v="0"/>
    <n v="0"/>
    <n v="0"/>
    <n v="0"/>
    <n v="0"/>
    <n v="1500000"/>
    <n v="375000"/>
    <n v="0"/>
  </r>
  <r>
    <x v="1"/>
    <x v="1"/>
    <x v="0"/>
    <x v="88"/>
    <s v="UTILES Y MATERIALES DE LIMPIEZA"/>
    <n v="1000000"/>
    <n v="1000000"/>
    <n v="1000000"/>
    <n v="0"/>
    <n v="980985.92"/>
    <n v="0"/>
    <n v="0"/>
    <n v="0"/>
    <n v="19014.080000000002"/>
    <n v="19014.080000000002"/>
    <n v="0"/>
  </r>
  <r>
    <x v="1"/>
    <x v="1"/>
    <x v="0"/>
    <x v="89"/>
    <s v="UTILES Y MATERIALES DE RESGUARDO Y SEGURIDAD"/>
    <n v="500000"/>
    <n v="500000"/>
    <n v="125000"/>
    <n v="0"/>
    <n v="0"/>
    <n v="0"/>
    <n v="0"/>
    <n v="0"/>
    <n v="500000"/>
    <n v="125000"/>
    <n v="0"/>
  </r>
  <r>
    <x v="1"/>
    <x v="1"/>
    <x v="0"/>
    <x v="90"/>
    <s v="OTROS UTILES, MATERIALES Y SUMINISTROS DIVERSOS"/>
    <n v="500000"/>
    <n v="500000"/>
    <n v="125000"/>
    <n v="0"/>
    <n v="0"/>
    <n v="0"/>
    <n v="0"/>
    <n v="0"/>
    <n v="500000"/>
    <n v="125000"/>
    <n v="0"/>
  </r>
  <r>
    <x v="1"/>
    <x v="1"/>
    <x v="1"/>
    <x v="91"/>
    <s v="BIENES DURADEROS"/>
    <n v="745789000"/>
    <n v="745789000"/>
    <n v="113668515.58"/>
    <n v="82610777.859999999"/>
    <n v="1677809.81"/>
    <n v="0"/>
    <n v="0"/>
    <n v="0"/>
    <n v="661500412.33000004"/>
    <n v="29379927.91"/>
    <n v="0"/>
  </r>
  <r>
    <x v="1"/>
    <x v="1"/>
    <x v="1"/>
    <x v="92"/>
    <s v="MAQUINARIA, EQUIPO Y MOBILIARIO"/>
    <n v="119770000"/>
    <n v="119770000"/>
    <n v="111912499"/>
    <n v="82610777.859999999"/>
    <n v="0"/>
    <n v="0"/>
    <n v="0"/>
    <n v="0"/>
    <n v="37159222.140000001"/>
    <n v="29301721.140000001"/>
    <n v="0"/>
  </r>
  <r>
    <x v="1"/>
    <x v="1"/>
    <x v="1"/>
    <x v="93"/>
    <s v="EQUIPO DE COMUNICACION"/>
    <n v="6420000"/>
    <n v="6420000"/>
    <n v="6420000"/>
    <n v="5471209"/>
    <n v="0"/>
    <n v="0"/>
    <n v="0"/>
    <n v="0"/>
    <n v="948791"/>
    <n v="948791"/>
    <n v="0"/>
  </r>
  <r>
    <x v="1"/>
    <x v="1"/>
    <x v="1"/>
    <x v="94"/>
    <s v="EQUIPO Y MOBILIARIO DE OFICINA"/>
    <n v="5350000"/>
    <n v="5350000"/>
    <n v="7500"/>
    <n v="0"/>
    <n v="0"/>
    <n v="0"/>
    <n v="0"/>
    <n v="0"/>
    <n v="5350000"/>
    <n v="7500"/>
    <n v="0"/>
  </r>
  <r>
    <x v="1"/>
    <x v="1"/>
    <x v="1"/>
    <x v="95"/>
    <s v="EQUIPO Y PROGRAMAS DE COMPUTO"/>
    <n v="108000000"/>
    <n v="108000000"/>
    <n v="105484999"/>
    <n v="77139568.859999999"/>
    <n v="0"/>
    <n v="0"/>
    <n v="0"/>
    <n v="0"/>
    <n v="30860431.140000001"/>
    <n v="28345430.140000001"/>
    <n v="0"/>
  </r>
  <r>
    <x v="1"/>
    <x v="1"/>
    <x v="1"/>
    <x v="96"/>
    <s v="CONSTRUCCIONES, ADICIONES Y MEJORAS"/>
    <n v="601019000"/>
    <n v="601019000"/>
    <n v="76015.58"/>
    <n v="0"/>
    <n v="0"/>
    <n v="0"/>
    <n v="0"/>
    <n v="0"/>
    <n v="601019000"/>
    <n v="76015.58"/>
    <n v="0"/>
  </r>
  <r>
    <x v="1"/>
    <x v="1"/>
    <x v="1"/>
    <x v="97"/>
    <s v="EDIFICIOS"/>
    <n v="590000000"/>
    <n v="590000000"/>
    <n v="21265.58"/>
    <n v="0"/>
    <n v="0"/>
    <n v="0"/>
    <n v="0"/>
    <n v="0"/>
    <n v="590000000"/>
    <n v="21265.58"/>
    <n v="0"/>
  </r>
  <r>
    <x v="1"/>
    <x v="1"/>
    <x v="1"/>
    <x v="98"/>
    <s v="OTRAS CONSTRUCCIONES, ADICIONES Y MEJORAS"/>
    <n v="11019000"/>
    <n v="11019000"/>
    <n v="54750"/>
    <n v="0"/>
    <n v="0"/>
    <n v="0"/>
    <n v="0"/>
    <n v="0"/>
    <n v="11019000"/>
    <n v="54750"/>
    <n v="0"/>
  </r>
  <r>
    <x v="1"/>
    <x v="1"/>
    <x v="1"/>
    <x v="99"/>
    <s v="BIENES DURADEROS DIVERSOS"/>
    <n v="25000000"/>
    <n v="25000000"/>
    <n v="1680001"/>
    <n v="0"/>
    <n v="1677809.81"/>
    <n v="0"/>
    <n v="0"/>
    <n v="0"/>
    <n v="23322190.190000001"/>
    <n v="2191.19"/>
    <n v="0"/>
  </r>
  <r>
    <x v="1"/>
    <x v="1"/>
    <x v="1"/>
    <x v="100"/>
    <s v="BIENES INTANGIBLES"/>
    <n v="25000000"/>
    <n v="25000000"/>
    <n v="1680001"/>
    <n v="0"/>
    <n v="1677809.81"/>
    <n v="0"/>
    <n v="0"/>
    <n v="0"/>
    <n v="23322190.190000001"/>
    <n v="2191.19"/>
    <n v="0"/>
  </r>
  <r>
    <x v="1"/>
    <x v="1"/>
    <x v="0"/>
    <x v="101"/>
    <s v="TRANSFERENCIAS CORRIENTES"/>
    <n v="3814717910"/>
    <n v="3814717910"/>
    <n v="1710022470"/>
    <n v="0"/>
    <n v="315428793.62"/>
    <n v="0"/>
    <n v="111565345.38"/>
    <n v="111565345.38"/>
    <n v="3387723771"/>
    <n v="1283028331"/>
    <n v="2.9246027625670492E-2"/>
  </r>
  <r>
    <x v="1"/>
    <x v="1"/>
    <x v="0"/>
    <x v="102"/>
    <s v="TRANSFERENCIAS CORRIENTES AL SECTOR PUBLICO"/>
    <n v="1346137050"/>
    <n v="1346137050"/>
    <n v="530114540"/>
    <n v="0"/>
    <n v="144403363.62"/>
    <n v="0"/>
    <n v="110711176.38"/>
    <n v="110711176.38"/>
    <n v="1091022510"/>
    <n v="275000000"/>
    <n v="8.2243614333325124E-2"/>
  </r>
  <r>
    <x v="1"/>
    <x v="1"/>
    <x v="0"/>
    <x v="103"/>
    <s v="CCSS CONTRIBUCION ESTATAL SEGURO PENSIONES (CONTRIBUCION ESTATAL AL SEGURO DE PENSIONES, SEGUN LEY NO. 17 DEL 22 DE OCTUBRE DE 1943, LEY"/>
    <n v="45855257"/>
    <n v="45855257"/>
    <n v="45855257"/>
    <n v="0"/>
    <n v="43338625.25"/>
    <n v="0"/>
    <n v="2516631.75"/>
    <n v="2516631.75"/>
    <n v="0"/>
    <n v="0"/>
    <n v="5.4882077097507052E-2"/>
  </r>
  <r>
    <x v="1"/>
    <x v="1"/>
    <x v="0"/>
    <x v="104"/>
    <s v="CCSS CONTRIBUCION ESTATAL SEGURO SALUD (CONTRIBUCION ESTATAL AL SEGURO DE SALUD, SEGUN LEY NO. 17 DEL 22 DE OCTUBRE DE 1943, LEY"/>
    <n v="7301793"/>
    <n v="7301793"/>
    <n v="7301793"/>
    <n v="0"/>
    <n v="6855581.7000000002"/>
    <n v="0"/>
    <n v="446211.3"/>
    <n v="446211.3"/>
    <n v="0"/>
    <n v="0"/>
    <n v="6.1109826038618184E-2"/>
  </r>
  <r>
    <x v="1"/>
    <x v="1"/>
    <x v="0"/>
    <x v="105"/>
    <s v="SISTEMA NACIONAL DE RADIO Y TELEVISION SOCIEDAD ANONIMA (SINART S.A.). (PARA GASTOS DE OPERACION SEGUN LEY NO. 8346 DEL 12/02/2003 Y SEGUN LOS"/>
    <n v="1292980000"/>
    <n v="1292980000"/>
    <n v="476957490"/>
    <n v="0"/>
    <n v="94209156.670000002"/>
    <n v="0"/>
    <n v="107748333.33"/>
    <n v="107748333.33"/>
    <n v="1091022510"/>
    <n v="275000000"/>
    <n v="8.3333333330755308E-2"/>
  </r>
  <r>
    <x v="1"/>
    <x v="1"/>
    <x v="0"/>
    <x v="106"/>
    <s v="TRANSFERENCIAS CORRIENTES A PERSONAS"/>
    <n v="118530000"/>
    <n v="118530000"/>
    <n v="29632500"/>
    <n v="0"/>
    <n v="0"/>
    <n v="0"/>
    <n v="0"/>
    <n v="0"/>
    <n v="118530000"/>
    <n v="29632500"/>
    <n v="0"/>
  </r>
  <r>
    <x v="1"/>
    <x v="1"/>
    <x v="0"/>
    <x v="107"/>
    <s v="BECAS A TERCERAS PERSONAS"/>
    <n v="96800000"/>
    <n v="96800000"/>
    <n v="24200000"/>
    <n v="0"/>
    <n v="0"/>
    <n v="0"/>
    <n v="0"/>
    <n v="0"/>
    <n v="96800000"/>
    <n v="24200000"/>
    <n v="0"/>
  </r>
  <r>
    <x v="1"/>
    <x v="1"/>
    <x v="0"/>
    <x v="108"/>
    <s v="OTRAS TRANSFERENCIAS A PERSONAS"/>
    <n v="21730000"/>
    <n v="21730000"/>
    <n v="5432500"/>
    <n v="0"/>
    <n v="0"/>
    <n v="0"/>
    <n v="0"/>
    <n v="0"/>
    <n v="21730000"/>
    <n v="5432500"/>
    <n v="0"/>
  </r>
  <r>
    <x v="1"/>
    <x v="1"/>
    <x v="0"/>
    <x v="109"/>
    <s v="PRESTACIONES"/>
    <n v="78000000"/>
    <n v="78000000"/>
    <n v="29250000"/>
    <n v="0"/>
    <n v="0"/>
    <n v="0"/>
    <n v="854169"/>
    <n v="854169"/>
    <n v="77145831"/>
    <n v="28395831"/>
    <n v="1.0950884615384616E-2"/>
  </r>
  <r>
    <x v="1"/>
    <x v="1"/>
    <x v="0"/>
    <x v="110"/>
    <s v="PRESTACIONES LEGALES"/>
    <n v="65000000"/>
    <n v="65000000"/>
    <n v="16250000"/>
    <n v="0"/>
    <n v="0"/>
    <n v="0"/>
    <n v="0"/>
    <n v="0"/>
    <n v="65000000"/>
    <n v="16250000"/>
    <n v="0"/>
  </r>
  <r>
    <x v="1"/>
    <x v="1"/>
    <x v="0"/>
    <x v="111"/>
    <s v="OTRAS PRESTACIONES"/>
    <n v="13000000"/>
    <n v="13000000"/>
    <n v="13000000"/>
    <n v="0"/>
    <n v="0"/>
    <n v="0"/>
    <n v="854169"/>
    <n v="854169"/>
    <n v="12145831"/>
    <n v="12145831"/>
    <n v="6.5705307692307688E-2"/>
  </r>
  <r>
    <x v="1"/>
    <x v="1"/>
    <x v="0"/>
    <x v="112"/>
    <s v="TRANSF. C.TES A ENTIDADES PRIV. SIN FINES DE LUCRO"/>
    <n v="2085000000"/>
    <n v="2085000000"/>
    <n v="1077500000"/>
    <n v="0"/>
    <n v="152500000"/>
    <n v="0"/>
    <n v="0"/>
    <n v="0"/>
    <n v="1932500000"/>
    <n v="925000000"/>
    <n v="0"/>
  </r>
  <r>
    <x v="1"/>
    <x v="1"/>
    <x v="0"/>
    <x v="113"/>
    <s v="FUNDACION AYUDENOS PARA AYUDAR. (PARA GASTOS DE OPERACION DEL MUSEO DE LOS NIÑOS, SEGUN DECRETO EJECUTIVO NO."/>
    <n v="90000000"/>
    <n v="90000000"/>
    <n v="22500000"/>
    <n v="0"/>
    <n v="22500000"/>
    <n v="0"/>
    <n v="0"/>
    <n v="0"/>
    <n v="67500000"/>
    <n v="0"/>
    <n v="0"/>
  </r>
  <r>
    <x v="1"/>
    <x v="1"/>
    <x v="0"/>
    <x v="114"/>
    <s v="FUNDACION AYUDENOS PARA AYUDAR. (PARA EL MUSEO DE LOS NIÑOS, PARA GASTOS SEGUN LEY Nº 7972 DEL 22/12/1999 Y SEGUN ARTICULOS NO."/>
    <n v="962500000"/>
    <n v="962500000"/>
    <n v="610000000"/>
    <n v="0"/>
    <n v="30000000"/>
    <n v="0"/>
    <n v="0"/>
    <n v="0"/>
    <n v="932500000"/>
    <n v="580000000"/>
    <n v="0"/>
  </r>
  <r>
    <x v="1"/>
    <x v="1"/>
    <x v="0"/>
    <x v="115"/>
    <s v="FUNDACION PARQUE METROPOLITANO LA LIBERTAD. (PARA GASTOS DE OPERACION Y DE MANTENIMIENTO DEL PARQUE METROPOLITANO LA LIBERTAD, SEGUN LEY NO"/>
    <n v="1032500000"/>
    <n v="1032500000"/>
    <n v="445000000"/>
    <n v="0"/>
    <n v="100000000"/>
    <n v="0"/>
    <n v="0"/>
    <n v="0"/>
    <n v="932500000"/>
    <n v="345000000"/>
    <n v="0"/>
  </r>
  <r>
    <x v="1"/>
    <x v="1"/>
    <x v="0"/>
    <x v="116"/>
    <s v="OTRAS TRANSFERENCIAS CORRIENTES AL SECTOR PRIVADO"/>
    <n v="150000000"/>
    <n v="150000000"/>
    <n v="25000000"/>
    <n v="0"/>
    <n v="0"/>
    <n v="0"/>
    <n v="0"/>
    <n v="0"/>
    <n v="150000000"/>
    <n v="25000000"/>
    <n v="0"/>
  </r>
  <r>
    <x v="1"/>
    <x v="1"/>
    <x v="0"/>
    <x v="117"/>
    <s v="INDEMNIZACIONES"/>
    <n v="150000000"/>
    <n v="150000000"/>
    <n v="25000000"/>
    <n v="0"/>
    <n v="0"/>
    <n v="0"/>
    <n v="0"/>
    <n v="0"/>
    <n v="150000000"/>
    <n v="25000000"/>
    <n v="0"/>
  </r>
  <r>
    <x v="1"/>
    <x v="1"/>
    <x v="0"/>
    <x v="118"/>
    <s v="TRANSFERENCIAS CORRIENTES AL SECTOR EXTERNO"/>
    <n v="37050860"/>
    <n v="37050860"/>
    <n v="18525430"/>
    <n v="0"/>
    <n v="18525430"/>
    <n v="0"/>
    <n v="0"/>
    <n v="0"/>
    <n v="18525430"/>
    <n v="0"/>
    <n v="0"/>
  </r>
  <r>
    <x v="1"/>
    <x v="1"/>
    <x v="0"/>
    <x v="119"/>
    <s v="ORGANIZACION DE LAS NACIONES UNIDAS PARA LA EDUCACION, LA CIENCIA Y LA CULTURA (UNESCO). (CUOTA ANUAL DE MEMBRESIA, SEGUN LEY NO. 5980,"/>
    <n v="692860"/>
    <n v="692860"/>
    <n v="346430"/>
    <n v="0"/>
    <n v="346430"/>
    <n v="0"/>
    <n v="0"/>
    <n v="0"/>
    <n v="346430"/>
    <n v="0"/>
    <n v="0"/>
  </r>
  <r>
    <x v="1"/>
    <x v="1"/>
    <x v="0"/>
    <x v="120"/>
    <s v="COORDINADORA EDUCATIVA CULTURAL CECC/SICA. (CUOTA ANUAL, SEGUN TRATADOS INTERNACIONALES NO. 9032 CONVENIO CONSTITUTIVO DE LA COORDINACION"/>
    <n v="6860000"/>
    <n v="6860000"/>
    <n v="3430000"/>
    <n v="0"/>
    <n v="3430000"/>
    <n v="0"/>
    <n v="0"/>
    <n v="0"/>
    <n v="3430000"/>
    <n v="0"/>
    <n v="0"/>
  </r>
  <r>
    <x v="1"/>
    <x v="1"/>
    <x v="0"/>
    <x v="121"/>
    <s v="PROGRAMA IBERRUTAS. (CUOTA ANUAL, SEGUN COMPROMISOS ADQUIRIDOS EN LA XXI CUMBRE DE JEFES DE ESTADO Y DE GOBIERNOS"/>
    <n v="8918000"/>
    <n v="8918000"/>
    <n v="4459000"/>
    <n v="0"/>
    <n v="4459000"/>
    <n v="0"/>
    <n v="0"/>
    <n v="0"/>
    <n v="4459000"/>
    <n v="0"/>
    <n v="0"/>
  </r>
  <r>
    <x v="1"/>
    <x v="1"/>
    <x v="0"/>
    <x v="122"/>
    <s v="PROGRAMA IBEROAMERICANO DE MUSEOS IBERMUSEOS (CUOTA ANUAL, SEGUN COMPROMISOS ADQUIRIDOS EN LA X CONFERENCIA IBEROAMERICANA DE MINISTROS DE"/>
    <n v="20580000"/>
    <n v="20580000"/>
    <n v="10290000"/>
    <n v="0"/>
    <n v="10290000"/>
    <n v="0"/>
    <n v="0"/>
    <n v="0"/>
    <n v="10290000"/>
    <n v="0"/>
    <n v="0"/>
  </r>
  <r>
    <x v="2"/>
    <x v="2"/>
    <x v="0"/>
    <x v="0"/>
    <s v=""/>
    <n v="1972623371"/>
    <n v="1972623371"/>
    <n v="969238400.91999996"/>
    <n v="0"/>
    <n v="317212922.56"/>
    <n v="0"/>
    <n v="91130406.469999999"/>
    <n v="81776197.109999999"/>
    <n v="1564280041.97"/>
    <n v="560895071.88999999"/>
    <n v="4.6197570103715453E-2"/>
  </r>
  <r>
    <x v="2"/>
    <x v="2"/>
    <x v="0"/>
    <x v="1"/>
    <s v="REMUNERACIONES"/>
    <n v="689906051"/>
    <n v="689906051"/>
    <n v="689906051"/>
    <n v="0"/>
    <n v="98826467"/>
    <n v="0"/>
    <n v="80429652.819999993"/>
    <n v="80429652.819999993"/>
    <n v="510649931.18000001"/>
    <n v="510649931.18000001"/>
    <n v="0.11658058760815244"/>
  </r>
  <r>
    <x v="2"/>
    <x v="2"/>
    <x v="0"/>
    <x v="2"/>
    <s v="REMUNERACIONES BASICAS"/>
    <n v="267891200"/>
    <n v="267891200"/>
    <n v="267891200"/>
    <n v="0"/>
    <n v="0"/>
    <n v="0"/>
    <n v="20123513.329999998"/>
    <n v="20123513.329999998"/>
    <n v="247767686.66999999"/>
    <n v="247767686.66999999"/>
    <n v="7.5118232065853593E-2"/>
  </r>
  <r>
    <x v="2"/>
    <x v="2"/>
    <x v="0"/>
    <x v="3"/>
    <s v="SUELDOS PARA CARGOS FIJOS"/>
    <n v="256891200"/>
    <n v="256891200"/>
    <n v="256891200"/>
    <n v="0"/>
    <n v="0"/>
    <n v="0"/>
    <n v="20123513.329999998"/>
    <n v="20123513.329999998"/>
    <n v="236767686.66999999"/>
    <n v="236767686.66999999"/>
    <n v="7.8334771023686287E-2"/>
  </r>
  <r>
    <x v="2"/>
    <x v="2"/>
    <x v="0"/>
    <x v="4"/>
    <s v="SUPLENCIAS"/>
    <n v="11000000"/>
    <n v="11000000"/>
    <n v="11000000"/>
    <n v="0"/>
    <n v="0"/>
    <n v="0"/>
    <n v="0"/>
    <n v="0"/>
    <n v="11000000"/>
    <n v="11000000"/>
    <n v="0"/>
  </r>
  <r>
    <x v="2"/>
    <x v="2"/>
    <x v="0"/>
    <x v="5"/>
    <s v="REMUNERACIONES EVENTUALES"/>
    <n v="1370000"/>
    <n v="1370000"/>
    <n v="1370000"/>
    <n v="0"/>
    <n v="0"/>
    <n v="0"/>
    <n v="0"/>
    <n v="0"/>
    <n v="1370000"/>
    <n v="1370000"/>
    <n v="0"/>
  </r>
  <r>
    <x v="2"/>
    <x v="2"/>
    <x v="0"/>
    <x v="6"/>
    <s v="TIEMPO EXTRAORDINARIO"/>
    <n v="1370000"/>
    <n v="1370000"/>
    <n v="1370000"/>
    <n v="0"/>
    <n v="0"/>
    <n v="0"/>
    <n v="0"/>
    <n v="0"/>
    <n v="1370000"/>
    <n v="1370000"/>
    <n v="0"/>
  </r>
  <r>
    <x v="2"/>
    <x v="2"/>
    <x v="0"/>
    <x v="7"/>
    <s v="INCENTIVOS SALARIALES"/>
    <n v="314502899"/>
    <n v="314502899"/>
    <n v="314502899"/>
    <n v="0"/>
    <n v="0"/>
    <n v="0"/>
    <n v="52990654.490000002"/>
    <n v="52990654.490000002"/>
    <n v="261512244.50999999"/>
    <n v="261512244.50999999"/>
    <n v="0.16849019407608068"/>
  </r>
  <r>
    <x v="2"/>
    <x v="2"/>
    <x v="0"/>
    <x v="8"/>
    <s v="RETRIBUCION POR AÑOS SERVIDOS"/>
    <n v="94000000"/>
    <n v="94000000"/>
    <n v="94000000"/>
    <n v="0"/>
    <n v="0"/>
    <n v="0"/>
    <n v="5891906.5999999996"/>
    <n v="5891906.5999999996"/>
    <n v="88108093.400000006"/>
    <n v="88108093.400000006"/>
    <n v="6.2679857446808512E-2"/>
  </r>
  <r>
    <x v="2"/>
    <x v="2"/>
    <x v="0"/>
    <x v="9"/>
    <s v="RESTRICCION AL EJERCICIO LIBERAL DE LA PROFESION"/>
    <n v="114176490"/>
    <n v="114176490"/>
    <n v="114176490"/>
    <n v="0"/>
    <n v="0"/>
    <n v="0"/>
    <n v="8576040.3300000001"/>
    <n v="8576040.3300000001"/>
    <n v="105600449.67"/>
    <n v="105600449.67"/>
    <n v="7.5112138497163472E-2"/>
  </r>
  <r>
    <x v="2"/>
    <x v="2"/>
    <x v="0"/>
    <x v="10"/>
    <s v="DECIMOTERCER MES"/>
    <n v="44150727"/>
    <n v="44150727"/>
    <n v="44150727"/>
    <n v="0"/>
    <n v="0"/>
    <n v="0"/>
    <n v="0"/>
    <n v="0"/>
    <n v="44150727"/>
    <n v="44150727"/>
    <n v="0"/>
  </r>
  <r>
    <x v="3"/>
    <x v="3"/>
    <x v="0"/>
    <x v="11"/>
    <s v="SALARIO ESCOLAR"/>
    <n v="52260902"/>
    <n v="52260902"/>
    <n v="52260902"/>
    <n v="0"/>
    <n v="0"/>
    <n v="0"/>
    <n v="37298933.090000004"/>
    <n v="37298933.090000004"/>
    <n v="14961968.91"/>
    <n v="14961968.91"/>
    <n v="0.71370626343188648"/>
  </r>
  <r>
    <x v="2"/>
    <x v="2"/>
    <x v="0"/>
    <x v="12"/>
    <s v="OTROS INCENTIVOS SALARIALES"/>
    <n v="26000000"/>
    <n v="26000000"/>
    <n v="26000000"/>
    <n v="0"/>
    <n v="0"/>
    <n v="0"/>
    <n v="2761498.84"/>
    <n v="2761498.84"/>
    <n v="23238501.16"/>
    <n v="23238501.16"/>
    <n v="0.10621149384615385"/>
  </r>
  <r>
    <x v="2"/>
    <x v="2"/>
    <x v="0"/>
    <x v="13"/>
    <s v="CONTRIB. PATRONALES AL DES. Y LA SEGURIDAD SOCIAL"/>
    <n v="52612304"/>
    <n v="52612304"/>
    <n v="52612304"/>
    <n v="0"/>
    <n v="48954436"/>
    <n v="0"/>
    <n v="3657868"/>
    <n v="3657868"/>
    <n v="0"/>
    <n v="0"/>
    <n v="6.952495370664627E-2"/>
  </r>
  <r>
    <x v="2"/>
    <x v="2"/>
    <x v="0"/>
    <x v="123"/>
    <s v="CCSS CONTRIBUCION PATRONAL SEGURO SALUD (CONTRIBUCION PATRONAL SEGURO DE SALUD, SEGUN LEY NO. 17 DEL 22 DE OCTUBRE DE 1943, LEY"/>
    <n v="49914237"/>
    <n v="49914237"/>
    <n v="49914237"/>
    <n v="0"/>
    <n v="46443941"/>
    <n v="0"/>
    <n v="3470296"/>
    <n v="3470296"/>
    <n v="0"/>
    <n v="0"/>
    <n v="6.9525173749525618E-2"/>
  </r>
  <r>
    <x v="2"/>
    <x v="2"/>
    <x v="0"/>
    <x v="124"/>
    <s v="BANCO POPULAR Y DE DESARROLLO COMUNAL. (BPDC) (SEGUN LEY NO. 4351 DEL 11 DE JULIO DE 1969, LEY ORGANICA DEL B.P.D.C.)."/>
    <n v="2698067"/>
    <n v="2698067"/>
    <n v="2698067"/>
    <n v="0"/>
    <n v="2510495"/>
    <n v="0"/>
    <n v="187572"/>
    <n v="187572"/>
    <n v="0"/>
    <n v="0"/>
    <n v="6.9520882913582202E-2"/>
  </r>
  <r>
    <x v="2"/>
    <x v="2"/>
    <x v="0"/>
    <x v="16"/>
    <s v="CONTRIB PATRONALES A FOND PENS Y OTROS FOND CAPIT."/>
    <n v="53529648"/>
    <n v="53529648"/>
    <n v="53529648"/>
    <n v="0"/>
    <n v="49872031"/>
    <n v="0"/>
    <n v="3657617"/>
    <n v="3657617"/>
    <n v="0"/>
    <n v="0"/>
    <n v="6.8328807243417708E-2"/>
  </r>
  <r>
    <x v="2"/>
    <x v="2"/>
    <x v="0"/>
    <x v="125"/>
    <s v="CCSS CONTRIBUCION PATRONAL SEGURO PENSIONES (CONTRIBUCION PATRONAL SEGURO DE PENSIONES, SEGUN LEY NO. 17 DEL 22 DE OCTUBRE DE 1943, LEY"/>
    <n v="29247045"/>
    <n v="29247045"/>
    <n v="29247045"/>
    <n v="0"/>
    <n v="27277560"/>
    <n v="0"/>
    <n v="1969485"/>
    <n v="1969485"/>
    <n v="0"/>
    <n v="0"/>
    <n v="6.7339623541455215E-2"/>
  </r>
  <r>
    <x v="2"/>
    <x v="2"/>
    <x v="0"/>
    <x v="126"/>
    <s v="CCSS APORTE PATRONAL REGIMEN PENSIONES (APORTE PATRONAL AL REGIMEN DE PENSIONES, SEGUN LEY DE PROTECCION AL TRABAJADOR NO. 7983 DEL 16"/>
    <n v="16188402"/>
    <n v="16188402"/>
    <n v="16188402"/>
    <n v="0"/>
    <n v="15062981"/>
    <n v="0"/>
    <n v="1125421"/>
    <n v="1125421"/>
    <n v="0"/>
    <n v="0"/>
    <n v="6.9520203414765711E-2"/>
  </r>
  <r>
    <x v="2"/>
    <x v="2"/>
    <x v="0"/>
    <x v="127"/>
    <s v="CCSS APORTE PATRONAL FONDO CAPITALIZACION LABORAL (APORTE PATRONAL AL FONDO DE CAPITALIZACION LABORAL, SEGUN LEY DE PROTECCION AL TRABAJADOR"/>
    <n v="8094201"/>
    <n v="8094201"/>
    <n v="8094201"/>
    <n v="0"/>
    <n v="7531490"/>
    <n v="0"/>
    <n v="562711"/>
    <n v="562711"/>
    <n v="0"/>
    <n v="0"/>
    <n v="6.9520265187385383E-2"/>
  </r>
  <r>
    <x v="2"/>
    <x v="2"/>
    <x v="0"/>
    <x v="21"/>
    <s v="SERVICIOS"/>
    <n v="323064256"/>
    <n v="323064256"/>
    <n v="69350329.5"/>
    <n v="0"/>
    <n v="33353309.989999998"/>
    <n v="0"/>
    <n v="3085972.78"/>
    <n v="173598.92"/>
    <n v="286624973.23000002"/>
    <n v="32911046.73"/>
    <n v="9.5521950283475494E-3"/>
  </r>
  <r>
    <x v="2"/>
    <x v="2"/>
    <x v="0"/>
    <x v="22"/>
    <s v="ALQUILERES"/>
    <n v="8500000"/>
    <n v="8500000"/>
    <n v="2125000"/>
    <n v="0"/>
    <n v="0"/>
    <n v="0"/>
    <n v="0"/>
    <n v="0"/>
    <n v="8500000"/>
    <n v="2125000"/>
    <n v="0"/>
  </r>
  <r>
    <x v="2"/>
    <x v="2"/>
    <x v="0"/>
    <x v="128"/>
    <s v="ALQUILER DE EDIFICIOS, LOCALES Y TERRENOS"/>
    <n v="8500000"/>
    <n v="8500000"/>
    <n v="2125000"/>
    <n v="0"/>
    <n v="0"/>
    <n v="0"/>
    <n v="0"/>
    <n v="0"/>
    <n v="8500000"/>
    <n v="2125000"/>
    <n v="0"/>
  </r>
  <r>
    <x v="2"/>
    <x v="2"/>
    <x v="0"/>
    <x v="26"/>
    <s v="SERVICIOS BASICOS"/>
    <n v="24742000"/>
    <n v="24742000"/>
    <n v="6185500"/>
    <n v="0"/>
    <n v="5075030.55"/>
    <n v="0"/>
    <n v="972469.45"/>
    <n v="0"/>
    <n v="18694500"/>
    <n v="138000"/>
    <n v="3.9304399401826853E-2"/>
  </r>
  <r>
    <x v="2"/>
    <x v="2"/>
    <x v="0"/>
    <x v="27"/>
    <s v="SERVICIO DE AGUA Y ALCANTARILLADO"/>
    <n v="1890000"/>
    <n v="1890000"/>
    <n v="472500"/>
    <n v="0"/>
    <n v="401483"/>
    <n v="0"/>
    <n v="71017"/>
    <n v="0"/>
    <n v="1417500"/>
    <n v="0"/>
    <n v="3.7575132275132275E-2"/>
  </r>
  <r>
    <x v="2"/>
    <x v="2"/>
    <x v="0"/>
    <x v="28"/>
    <s v="SERVICIO DE ENERGIA ELECTRICA"/>
    <n v="5922000"/>
    <n v="5922000"/>
    <n v="1480500"/>
    <n v="0"/>
    <n v="1107880"/>
    <n v="0"/>
    <n v="372120"/>
    <n v="0"/>
    <n v="4442000"/>
    <n v="500"/>
    <n v="6.2836879432624115E-2"/>
  </r>
  <r>
    <x v="2"/>
    <x v="2"/>
    <x v="0"/>
    <x v="29"/>
    <s v="SERVICIO DE CORREO"/>
    <n v="50000"/>
    <n v="50000"/>
    <n v="12500"/>
    <n v="0"/>
    <n v="0"/>
    <n v="0"/>
    <n v="0"/>
    <n v="0"/>
    <n v="50000"/>
    <n v="12500"/>
    <n v="0"/>
  </r>
  <r>
    <x v="2"/>
    <x v="2"/>
    <x v="0"/>
    <x v="30"/>
    <s v="SERVICIO DE TELECOMUNICACIONES"/>
    <n v="16380000"/>
    <n v="16380000"/>
    <n v="4095000"/>
    <n v="0"/>
    <n v="3565667.55"/>
    <n v="0"/>
    <n v="529332.44999999995"/>
    <n v="0"/>
    <n v="12285000"/>
    <n v="0"/>
    <n v="3.2315778388278385E-2"/>
  </r>
  <r>
    <x v="2"/>
    <x v="2"/>
    <x v="0"/>
    <x v="31"/>
    <s v="OTROS SERVICIOS BASICOS"/>
    <n v="500000"/>
    <n v="500000"/>
    <n v="125000"/>
    <n v="0"/>
    <n v="0"/>
    <n v="0"/>
    <n v="0"/>
    <n v="0"/>
    <n v="500000"/>
    <n v="125000"/>
    <n v="0"/>
  </r>
  <r>
    <x v="2"/>
    <x v="2"/>
    <x v="0"/>
    <x v="32"/>
    <s v="SERVICIOS COMERCIALES Y FINANCIEROS"/>
    <n v="27000000"/>
    <n v="27000000"/>
    <n v="6750000"/>
    <n v="0"/>
    <n v="427630.55"/>
    <n v="0"/>
    <n v="0"/>
    <n v="0"/>
    <n v="26572369.449999999"/>
    <n v="6322369.4500000002"/>
    <n v="0"/>
  </r>
  <r>
    <x v="2"/>
    <x v="2"/>
    <x v="0"/>
    <x v="33"/>
    <s v="INFORMACION"/>
    <n v="17000000"/>
    <n v="17000000"/>
    <n v="4250000"/>
    <n v="0"/>
    <n v="250000"/>
    <n v="0"/>
    <n v="0"/>
    <n v="0"/>
    <n v="16750000"/>
    <n v="4000000"/>
    <n v="0"/>
  </r>
  <r>
    <x v="2"/>
    <x v="2"/>
    <x v="0"/>
    <x v="34"/>
    <s v="IMPRESION, ENCUADERNACION Y OTROS"/>
    <n v="3000000"/>
    <n v="3000000"/>
    <n v="750000"/>
    <n v="0"/>
    <n v="0"/>
    <n v="0"/>
    <n v="0"/>
    <n v="0"/>
    <n v="3000000"/>
    <n v="750000"/>
    <n v="0"/>
  </r>
  <r>
    <x v="2"/>
    <x v="2"/>
    <x v="0"/>
    <x v="36"/>
    <s v="SERVICIOS DE TECNOLOGIAS DE INFORMACION"/>
    <n v="7000000"/>
    <n v="7000000"/>
    <n v="1750000"/>
    <n v="0"/>
    <n v="177630.55"/>
    <n v="0"/>
    <n v="0"/>
    <n v="0"/>
    <n v="6822369.4500000002"/>
    <n v="1572369.45"/>
    <n v="0"/>
  </r>
  <r>
    <x v="2"/>
    <x v="2"/>
    <x v="0"/>
    <x v="37"/>
    <s v="SERVICIOS DE GESTION Y APOYO"/>
    <n v="110945000"/>
    <n v="110945000"/>
    <n v="25436250"/>
    <n v="0"/>
    <n v="18280490.550000001"/>
    <n v="0"/>
    <n v="1939904.41"/>
    <n v="0"/>
    <n v="90724605.040000007"/>
    <n v="5215855.04"/>
    <n v="1.7485280183874893E-2"/>
  </r>
  <r>
    <x v="2"/>
    <x v="2"/>
    <x v="0"/>
    <x v="129"/>
    <s v="SERVICIOS JURIDICOS"/>
    <n v="20000"/>
    <n v="20000"/>
    <n v="5000"/>
    <n v="0"/>
    <n v="0"/>
    <n v="0"/>
    <n v="0"/>
    <n v="0"/>
    <n v="20000"/>
    <n v="5000"/>
    <n v="0"/>
  </r>
  <r>
    <x v="2"/>
    <x v="2"/>
    <x v="0"/>
    <x v="38"/>
    <s v="SERVICIOS EN CIENCIAS ECONOMICAS Y SOCIALES"/>
    <n v="25000000"/>
    <n v="25000000"/>
    <n v="5000000"/>
    <n v="0"/>
    <n v="0"/>
    <n v="0"/>
    <n v="0"/>
    <n v="0"/>
    <n v="25000000"/>
    <n v="5000000"/>
    <n v="0"/>
  </r>
  <r>
    <x v="2"/>
    <x v="2"/>
    <x v="0"/>
    <x v="40"/>
    <s v="SERVICIOS GENERALES"/>
    <n v="81725000"/>
    <n v="81725000"/>
    <n v="20431250"/>
    <n v="0"/>
    <n v="18280490.550000001"/>
    <n v="0"/>
    <n v="1939904.41"/>
    <n v="0"/>
    <n v="61504605.039999999"/>
    <n v="210855.04000000001"/>
    <n v="2.3736976567757723E-2"/>
  </r>
  <r>
    <x v="2"/>
    <x v="2"/>
    <x v="0"/>
    <x v="41"/>
    <s v="OTROS SERVICIOS DE GESTION Y APOYO"/>
    <n v="4200000"/>
    <n v="4200000"/>
    <n v="0"/>
    <n v="0"/>
    <n v="0"/>
    <n v="0"/>
    <n v="0"/>
    <n v="0"/>
    <n v="4200000"/>
    <n v="0"/>
    <n v="0"/>
  </r>
  <r>
    <x v="2"/>
    <x v="2"/>
    <x v="0"/>
    <x v="42"/>
    <s v="GASTOS DE VIAJE Y DE TRANSPORTE"/>
    <n v="5500000"/>
    <n v="5500000"/>
    <n v="1375000"/>
    <n v="0"/>
    <n v="1069813.08"/>
    <n v="0"/>
    <n v="30186.92"/>
    <n v="30186.92"/>
    <n v="4400000"/>
    <n v="275000"/>
    <n v="5.4885309090909086E-3"/>
  </r>
  <r>
    <x v="2"/>
    <x v="2"/>
    <x v="0"/>
    <x v="43"/>
    <s v="TRANSPORTE DENTRO DEL PAIS"/>
    <n v="500000"/>
    <n v="500000"/>
    <n v="125000"/>
    <n v="0"/>
    <n v="88613.08"/>
    <n v="0"/>
    <n v="11386.92"/>
    <n v="11386.92"/>
    <n v="400000"/>
    <n v="25000"/>
    <n v="2.277384E-2"/>
  </r>
  <r>
    <x v="2"/>
    <x v="2"/>
    <x v="0"/>
    <x v="44"/>
    <s v="VIATICOS DENTRO DEL PAIS"/>
    <n v="5000000"/>
    <n v="5000000"/>
    <n v="1250000"/>
    <n v="0"/>
    <n v="981200"/>
    <n v="0"/>
    <n v="18800"/>
    <n v="18800"/>
    <n v="4000000"/>
    <n v="250000"/>
    <n v="3.7599999999999999E-3"/>
  </r>
  <r>
    <x v="2"/>
    <x v="2"/>
    <x v="0"/>
    <x v="45"/>
    <s v="SEGUROS, REASEGUROS Y OTRAS OBLIGACIONES"/>
    <n v="2500000"/>
    <n v="2500000"/>
    <n v="625000"/>
    <n v="0"/>
    <n v="0"/>
    <n v="0"/>
    <n v="0"/>
    <n v="0"/>
    <n v="2500000"/>
    <n v="625000"/>
    <n v="0"/>
  </r>
  <r>
    <x v="2"/>
    <x v="2"/>
    <x v="0"/>
    <x v="46"/>
    <s v="SEGUROS"/>
    <n v="2500000"/>
    <n v="2500000"/>
    <n v="625000"/>
    <n v="0"/>
    <n v="0"/>
    <n v="0"/>
    <n v="0"/>
    <n v="0"/>
    <n v="2500000"/>
    <n v="625000"/>
    <n v="0"/>
  </r>
  <r>
    <x v="2"/>
    <x v="2"/>
    <x v="0"/>
    <x v="47"/>
    <s v="CAPACITACION Y PROTOCOLO"/>
    <n v="1284318"/>
    <n v="1284318"/>
    <n v="321079.5"/>
    <n v="0"/>
    <n v="0"/>
    <n v="0"/>
    <n v="0"/>
    <n v="0"/>
    <n v="1284318"/>
    <n v="321079.5"/>
    <n v="0"/>
  </r>
  <r>
    <x v="2"/>
    <x v="2"/>
    <x v="0"/>
    <x v="48"/>
    <s v="ACTIVIDADES DE CAPACITACION"/>
    <n v="784318"/>
    <n v="784318"/>
    <n v="196079.5"/>
    <n v="0"/>
    <n v="0"/>
    <n v="0"/>
    <n v="0"/>
    <n v="0"/>
    <n v="784318"/>
    <n v="196079.5"/>
    <n v="0"/>
  </r>
  <r>
    <x v="2"/>
    <x v="2"/>
    <x v="0"/>
    <x v="49"/>
    <s v="ACTIVIDADES PROTOCOLARIAS Y SOCIALES"/>
    <n v="500000"/>
    <n v="500000"/>
    <n v="125000"/>
    <n v="0"/>
    <n v="0"/>
    <n v="0"/>
    <n v="0"/>
    <n v="0"/>
    <n v="500000"/>
    <n v="125000"/>
    <n v="0"/>
  </r>
  <r>
    <x v="2"/>
    <x v="2"/>
    <x v="0"/>
    <x v="51"/>
    <s v="MANTENIMIENTO Y REPARACION"/>
    <n v="141192938"/>
    <n v="141192938"/>
    <n v="26112500"/>
    <n v="0"/>
    <n v="8498757.2599999998"/>
    <n v="0"/>
    <n v="0"/>
    <n v="0"/>
    <n v="132694180.73999999"/>
    <n v="17613742.739999998"/>
    <n v="0"/>
  </r>
  <r>
    <x v="2"/>
    <x v="2"/>
    <x v="0"/>
    <x v="52"/>
    <s v="MANTENIMIENTO DE EDIFICIOS, LOCALES Y TERRENOS"/>
    <n v="96742938"/>
    <n v="96742938"/>
    <n v="15000000"/>
    <n v="0"/>
    <n v="0"/>
    <n v="0"/>
    <n v="0"/>
    <n v="0"/>
    <n v="96742938"/>
    <n v="15000000"/>
    <n v="0"/>
  </r>
  <r>
    <x v="2"/>
    <x v="2"/>
    <x v="0"/>
    <x v="130"/>
    <s v="MANT. Y REPARACION DE MAQUINARIA Y EQUIPO DE PROD."/>
    <n v="500000"/>
    <n v="500000"/>
    <n v="125000"/>
    <n v="0"/>
    <n v="0"/>
    <n v="0"/>
    <n v="0"/>
    <n v="0"/>
    <n v="500000"/>
    <n v="125000"/>
    <n v="0"/>
  </r>
  <r>
    <x v="2"/>
    <x v="2"/>
    <x v="0"/>
    <x v="54"/>
    <s v="MANT. Y REPARACION DE EQUIPO DE TRANSPORTE"/>
    <n v="5000000"/>
    <n v="5000000"/>
    <n v="1250000"/>
    <n v="0"/>
    <n v="0"/>
    <n v="0"/>
    <n v="0"/>
    <n v="0"/>
    <n v="5000000"/>
    <n v="1250000"/>
    <n v="0"/>
  </r>
  <r>
    <x v="2"/>
    <x v="2"/>
    <x v="0"/>
    <x v="55"/>
    <s v="MANT. Y REPARACION DE EQUIPO DE COMUNICAC."/>
    <n v="500000"/>
    <n v="500000"/>
    <n v="125000"/>
    <n v="0"/>
    <n v="0"/>
    <n v="0"/>
    <n v="0"/>
    <n v="0"/>
    <n v="500000"/>
    <n v="125000"/>
    <n v="0"/>
  </r>
  <r>
    <x v="2"/>
    <x v="2"/>
    <x v="0"/>
    <x v="56"/>
    <s v="MANT. Y REPARACION DE EQUIPO Y MOBILIARIO DE OFIC."/>
    <n v="1000000"/>
    <n v="1000000"/>
    <n v="250000"/>
    <n v="0"/>
    <n v="0"/>
    <n v="0"/>
    <n v="0"/>
    <n v="0"/>
    <n v="1000000"/>
    <n v="250000"/>
    <n v="0"/>
  </r>
  <r>
    <x v="2"/>
    <x v="2"/>
    <x v="0"/>
    <x v="57"/>
    <s v="MANT. Y REP. DE EQUIPO DE COMPUTO Y SIST. DE INF."/>
    <n v="37400000"/>
    <n v="37400000"/>
    <n v="9350000"/>
    <n v="0"/>
    <n v="8498757.2599999998"/>
    <n v="0"/>
    <n v="0"/>
    <n v="0"/>
    <n v="28901242.739999998"/>
    <n v="851242.74"/>
    <n v="0"/>
  </r>
  <r>
    <x v="2"/>
    <x v="2"/>
    <x v="0"/>
    <x v="131"/>
    <s v="MANTENIMIENTO Y REPARACION DE OTROS EQUIPOS"/>
    <n v="50000"/>
    <n v="50000"/>
    <n v="12500"/>
    <n v="0"/>
    <n v="0"/>
    <n v="0"/>
    <n v="0"/>
    <n v="0"/>
    <n v="50000"/>
    <n v="12500"/>
    <n v="0"/>
  </r>
  <r>
    <x v="2"/>
    <x v="2"/>
    <x v="0"/>
    <x v="58"/>
    <s v="IMPUESTOS"/>
    <n v="300000"/>
    <n v="300000"/>
    <n v="145000"/>
    <n v="0"/>
    <n v="1588"/>
    <n v="0"/>
    <n v="143412"/>
    <n v="143412"/>
    <n v="155000"/>
    <n v="0"/>
    <n v="0.47804000000000002"/>
  </r>
  <r>
    <x v="2"/>
    <x v="2"/>
    <x v="0"/>
    <x v="60"/>
    <s v="OTROS IMPUESTOS"/>
    <n v="300000"/>
    <n v="300000"/>
    <n v="145000"/>
    <n v="0"/>
    <n v="1588"/>
    <n v="0"/>
    <n v="143412"/>
    <n v="143412"/>
    <n v="155000"/>
    <n v="0"/>
    <n v="0.47804000000000002"/>
  </r>
  <r>
    <x v="2"/>
    <x v="2"/>
    <x v="0"/>
    <x v="61"/>
    <s v="SERVICIOS DIVERSOS"/>
    <n v="1100000"/>
    <n v="1100000"/>
    <n v="275000"/>
    <n v="0"/>
    <n v="0"/>
    <n v="0"/>
    <n v="0"/>
    <n v="0"/>
    <n v="1100000"/>
    <n v="275000"/>
    <n v="0"/>
  </r>
  <r>
    <x v="2"/>
    <x v="2"/>
    <x v="0"/>
    <x v="132"/>
    <s v="INTERESES MORATORIOS Y MULTAS"/>
    <n v="100000"/>
    <n v="100000"/>
    <n v="25000"/>
    <n v="0"/>
    <n v="0"/>
    <n v="0"/>
    <n v="0"/>
    <n v="0"/>
    <n v="100000"/>
    <n v="25000"/>
    <n v="0"/>
  </r>
  <r>
    <x v="2"/>
    <x v="2"/>
    <x v="0"/>
    <x v="62"/>
    <s v="DEDUCIBLES"/>
    <n v="1000000"/>
    <n v="1000000"/>
    <n v="250000"/>
    <n v="0"/>
    <n v="0"/>
    <n v="0"/>
    <n v="0"/>
    <n v="0"/>
    <n v="1000000"/>
    <n v="250000"/>
    <n v="0"/>
  </r>
  <r>
    <x v="2"/>
    <x v="2"/>
    <x v="0"/>
    <x v="64"/>
    <s v="MATERIALES Y SUMINISTROS"/>
    <n v="14200000"/>
    <n v="14200000"/>
    <n v="3550000"/>
    <n v="0"/>
    <n v="1165693.02"/>
    <n v="0"/>
    <n v="32022"/>
    <n v="32022"/>
    <n v="13002284.98"/>
    <n v="2352284.98"/>
    <n v="2.2550704225352113E-3"/>
  </r>
  <r>
    <x v="2"/>
    <x v="2"/>
    <x v="0"/>
    <x v="65"/>
    <s v="PRODUCTOS QUIMICOS Y CONEXOS"/>
    <n v="5200000"/>
    <n v="5200000"/>
    <n v="1300000"/>
    <n v="0"/>
    <n v="967978"/>
    <n v="0"/>
    <n v="32022"/>
    <n v="32022"/>
    <n v="4200000"/>
    <n v="300000"/>
    <n v="6.1580769230769232E-3"/>
  </r>
  <r>
    <x v="2"/>
    <x v="2"/>
    <x v="0"/>
    <x v="66"/>
    <s v="COMBUSTIBLES Y LUBRICANTES"/>
    <n v="4000000"/>
    <n v="4000000"/>
    <n v="1000000"/>
    <n v="0"/>
    <n v="967978"/>
    <n v="0"/>
    <n v="32022"/>
    <n v="32022"/>
    <n v="3000000"/>
    <n v="0"/>
    <n v="8.0055000000000005E-3"/>
  </r>
  <r>
    <x v="2"/>
    <x v="2"/>
    <x v="0"/>
    <x v="67"/>
    <s v="PRODUCTOS FARMACEUTICOS Y MEDICINALES"/>
    <n v="200000"/>
    <n v="200000"/>
    <n v="50000"/>
    <n v="0"/>
    <n v="0"/>
    <n v="0"/>
    <n v="0"/>
    <n v="0"/>
    <n v="200000"/>
    <n v="50000"/>
    <n v="0"/>
  </r>
  <r>
    <x v="2"/>
    <x v="2"/>
    <x v="0"/>
    <x v="68"/>
    <s v="TINTAS, PINTURAS Y DILUYENTES"/>
    <n v="1000000"/>
    <n v="1000000"/>
    <n v="250000"/>
    <n v="0"/>
    <n v="0"/>
    <n v="0"/>
    <n v="0"/>
    <n v="0"/>
    <n v="1000000"/>
    <n v="250000"/>
    <n v="0"/>
  </r>
  <r>
    <x v="2"/>
    <x v="2"/>
    <x v="0"/>
    <x v="70"/>
    <s v="ALIMENTOS Y PRODUCTOS AGROPECUARIOS"/>
    <n v="500000"/>
    <n v="500000"/>
    <n v="125000"/>
    <n v="0"/>
    <n v="0"/>
    <n v="0"/>
    <n v="0"/>
    <n v="0"/>
    <n v="500000"/>
    <n v="125000"/>
    <n v="0"/>
  </r>
  <r>
    <x v="2"/>
    <x v="2"/>
    <x v="0"/>
    <x v="72"/>
    <s v="ALIMENTOS Y BEBIDAS"/>
    <n v="500000"/>
    <n v="500000"/>
    <n v="125000"/>
    <n v="0"/>
    <n v="0"/>
    <n v="0"/>
    <n v="0"/>
    <n v="0"/>
    <n v="500000"/>
    <n v="125000"/>
    <n v="0"/>
  </r>
  <r>
    <x v="2"/>
    <x v="2"/>
    <x v="0"/>
    <x v="73"/>
    <s v="MATERIALES Y PROD DE USO EN LA CONSTRUC Y MANT."/>
    <n v="1000000"/>
    <n v="1000000"/>
    <n v="250000"/>
    <n v="0"/>
    <n v="0"/>
    <n v="0"/>
    <n v="0"/>
    <n v="0"/>
    <n v="1000000"/>
    <n v="250000"/>
    <n v="0"/>
  </r>
  <r>
    <x v="2"/>
    <x v="2"/>
    <x v="0"/>
    <x v="77"/>
    <s v="MAT. Y PROD. ELECTRICOS, TELEFONICOS Y DE COMPUTO"/>
    <n v="1000000"/>
    <n v="1000000"/>
    <n v="250000"/>
    <n v="0"/>
    <n v="0"/>
    <n v="0"/>
    <n v="0"/>
    <n v="0"/>
    <n v="1000000"/>
    <n v="250000"/>
    <n v="0"/>
  </r>
  <r>
    <x v="2"/>
    <x v="2"/>
    <x v="0"/>
    <x v="80"/>
    <s v="HERRAMIENTAS, REPUESTOS Y ACCESORIOS"/>
    <n v="3000000"/>
    <n v="3000000"/>
    <n v="750000"/>
    <n v="0"/>
    <n v="0"/>
    <n v="0"/>
    <n v="0"/>
    <n v="0"/>
    <n v="3000000"/>
    <n v="750000"/>
    <n v="0"/>
  </r>
  <r>
    <x v="2"/>
    <x v="2"/>
    <x v="0"/>
    <x v="81"/>
    <s v="HERRAMIENTAS E INSTRUMENTOS"/>
    <n v="1500000"/>
    <n v="1500000"/>
    <n v="375000"/>
    <n v="0"/>
    <n v="0"/>
    <n v="0"/>
    <n v="0"/>
    <n v="0"/>
    <n v="1500000"/>
    <n v="375000"/>
    <n v="0"/>
  </r>
  <r>
    <x v="2"/>
    <x v="2"/>
    <x v="0"/>
    <x v="82"/>
    <s v="REPUESTOS Y ACCESORIOS"/>
    <n v="1500000"/>
    <n v="1500000"/>
    <n v="375000"/>
    <n v="0"/>
    <n v="0"/>
    <n v="0"/>
    <n v="0"/>
    <n v="0"/>
    <n v="1500000"/>
    <n v="375000"/>
    <n v="0"/>
  </r>
  <r>
    <x v="2"/>
    <x v="2"/>
    <x v="0"/>
    <x v="83"/>
    <s v="UTILES, MATERIALES Y SUMINISTROS DIVERSOS"/>
    <n v="4500000"/>
    <n v="4500000"/>
    <n v="1125000"/>
    <n v="0"/>
    <n v="197715.02"/>
    <n v="0"/>
    <n v="0"/>
    <n v="0"/>
    <n v="4302284.9800000004"/>
    <n v="927284.98"/>
    <n v="0"/>
  </r>
  <r>
    <x v="2"/>
    <x v="2"/>
    <x v="0"/>
    <x v="84"/>
    <s v="UTILES Y MATERIALES DE OFICINA Y COMPUTO"/>
    <n v="200000"/>
    <n v="200000"/>
    <n v="50000"/>
    <n v="0"/>
    <n v="0"/>
    <n v="0"/>
    <n v="0"/>
    <n v="0"/>
    <n v="200000"/>
    <n v="50000"/>
    <n v="0"/>
  </r>
  <r>
    <x v="2"/>
    <x v="2"/>
    <x v="0"/>
    <x v="86"/>
    <s v="PRODUCTOS DE PAPEL, CARTON E IMPRESOS"/>
    <n v="1000000"/>
    <n v="1000000"/>
    <n v="250000"/>
    <n v="0"/>
    <n v="197715.02"/>
    <n v="0"/>
    <n v="0"/>
    <n v="0"/>
    <n v="802284.98"/>
    <n v="52284.98"/>
    <n v="0"/>
  </r>
  <r>
    <x v="2"/>
    <x v="2"/>
    <x v="0"/>
    <x v="87"/>
    <s v="TEXTILES Y VESTUARIO"/>
    <n v="1000000"/>
    <n v="1000000"/>
    <n v="250000"/>
    <n v="0"/>
    <n v="0"/>
    <n v="0"/>
    <n v="0"/>
    <n v="0"/>
    <n v="1000000"/>
    <n v="250000"/>
    <n v="0"/>
  </r>
  <r>
    <x v="2"/>
    <x v="2"/>
    <x v="0"/>
    <x v="88"/>
    <s v="UTILES Y MATERIALES DE LIMPIEZA"/>
    <n v="1500000"/>
    <n v="1500000"/>
    <n v="375000"/>
    <n v="0"/>
    <n v="0"/>
    <n v="0"/>
    <n v="0"/>
    <n v="0"/>
    <n v="1500000"/>
    <n v="375000"/>
    <n v="0"/>
  </r>
  <r>
    <x v="2"/>
    <x v="2"/>
    <x v="0"/>
    <x v="89"/>
    <s v="UTILES Y MATERIALES DE RESGUARDO Y SEGURIDAD"/>
    <n v="500000"/>
    <n v="500000"/>
    <n v="125000"/>
    <n v="0"/>
    <n v="0"/>
    <n v="0"/>
    <n v="0"/>
    <n v="0"/>
    <n v="500000"/>
    <n v="125000"/>
    <n v="0"/>
  </r>
  <r>
    <x v="2"/>
    <x v="2"/>
    <x v="0"/>
    <x v="90"/>
    <s v="OTROS UTILES, MATERIALES Y SUMINISTROS DIVERSOS"/>
    <n v="300000"/>
    <n v="300000"/>
    <n v="75000"/>
    <n v="0"/>
    <n v="0"/>
    <n v="0"/>
    <n v="0"/>
    <n v="0"/>
    <n v="300000"/>
    <n v="75000"/>
    <n v="0"/>
  </r>
  <r>
    <x v="2"/>
    <x v="2"/>
    <x v="1"/>
    <x v="91"/>
    <s v="BIENES DURADEROS"/>
    <n v="727348000"/>
    <n v="727348000"/>
    <n v="149540031.41999999"/>
    <n v="0"/>
    <n v="149040031.41999999"/>
    <n v="0"/>
    <n v="0"/>
    <n v="0"/>
    <n v="578307968.58000004"/>
    <n v="500000"/>
    <n v="0"/>
  </r>
  <r>
    <x v="2"/>
    <x v="2"/>
    <x v="1"/>
    <x v="96"/>
    <s v="CONSTRUCCIONES, ADICIONES Y MEJORAS"/>
    <n v="725348000"/>
    <n v="725348000"/>
    <n v="149040031.41999999"/>
    <n v="0"/>
    <n v="149040031.41999999"/>
    <n v="0"/>
    <n v="0"/>
    <n v="0"/>
    <n v="576307968.58000004"/>
    <n v="0"/>
    <n v="0"/>
  </r>
  <r>
    <x v="2"/>
    <x v="2"/>
    <x v="1"/>
    <x v="98"/>
    <s v="OTRAS CONSTRUCCIONES, ADICIONES Y MEJORAS"/>
    <n v="725348000"/>
    <n v="725348000"/>
    <n v="149040031.41999999"/>
    <n v="0"/>
    <n v="149040031.41999999"/>
    <n v="0"/>
    <n v="0"/>
    <n v="0"/>
    <n v="576307968.58000004"/>
    <n v="0"/>
    <n v="0"/>
  </r>
  <r>
    <x v="2"/>
    <x v="2"/>
    <x v="1"/>
    <x v="99"/>
    <s v="BIENES DURADEROS DIVERSOS"/>
    <n v="2000000"/>
    <n v="2000000"/>
    <n v="500000"/>
    <n v="0"/>
    <n v="0"/>
    <n v="0"/>
    <n v="0"/>
    <n v="0"/>
    <n v="2000000"/>
    <n v="500000"/>
    <n v="0"/>
  </r>
  <r>
    <x v="2"/>
    <x v="2"/>
    <x v="1"/>
    <x v="100"/>
    <s v="BIENES INTANGIBLES"/>
    <n v="2000000"/>
    <n v="2000000"/>
    <n v="500000"/>
    <n v="0"/>
    <n v="0"/>
    <n v="0"/>
    <n v="0"/>
    <n v="0"/>
    <n v="2000000"/>
    <n v="500000"/>
    <n v="0"/>
  </r>
  <r>
    <x v="2"/>
    <x v="2"/>
    <x v="0"/>
    <x v="101"/>
    <s v="TRANSFERENCIAS CORRIENTES"/>
    <n v="218105064"/>
    <n v="218105064"/>
    <n v="56891989"/>
    <n v="0"/>
    <n v="34827421.130000003"/>
    <n v="0"/>
    <n v="7582758.8700000001"/>
    <n v="1140923.3700000001"/>
    <n v="175694884"/>
    <n v="14481809"/>
    <n v="3.4766542009313457E-2"/>
  </r>
  <r>
    <x v="2"/>
    <x v="2"/>
    <x v="0"/>
    <x v="102"/>
    <s v="TRANSFERENCIAS CORRIENTES AL SECTOR PUBLICO"/>
    <n v="9820964"/>
    <n v="9820964"/>
    <n v="9820964"/>
    <n v="0"/>
    <n v="9198231.6300000008"/>
    <n v="0"/>
    <n v="622732.37"/>
    <n v="622732.37"/>
    <n v="0"/>
    <n v="0"/>
    <n v="6.3408477008977934E-2"/>
  </r>
  <r>
    <x v="2"/>
    <x v="2"/>
    <x v="0"/>
    <x v="133"/>
    <s v="CCSS CONTRIBUCION ESTATAL SEGURO PENSIONES (CONTRIBUCION ESTATAL AL SEGURO DE PENSIONES, SEGUN LEY NO. 17 DEL 22 DE OCTUBRE DE 1943, LEY"/>
    <n v="8471930"/>
    <n v="8471930"/>
    <n v="8471930"/>
    <n v="0"/>
    <n v="7942982.6299999999"/>
    <n v="0"/>
    <n v="528947.37"/>
    <n v="528947.37"/>
    <n v="0"/>
    <n v="0"/>
    <n v="6.2435285702313402E-2"/>
  </r>
  <r>
    <x v="2"/>
    <x v="2"/>
    <x v="0"/>
    <x v="134"/>
    <s v="CCSS CONTRIBUCION ESTATAL SEGURO SALUD (CONTRIBUCION ESTATAL AL SEGURO DE SALUD, SEGUN LEY NO. 17 DEL 22 DE OCTUBRE DE 1943, LEY"/>
    <n v="1349034"/>
    <n v="1349034"/>
    <n v="1349034"/>
    <n v="0"/>
    <n v="1255249"/>
    <n v="0"/>
    <n v="93785"/>
    <n v="93785"/>
    <n v="0"/>
    <n v="0"/>
    <n v="6.9520115875507951E-2"/>
  </r>
  <r>
    <x v="2"/>
    <x v="2"/>
    <x v="0"/>
    <x v="106"/>
    <s v="TRANSFERENCIAS CORRIENTES A PERSONAS"/>
    <n v="51000000"/>
    <n v="51000000"/>
    <n v="12750000"/>
    <n v="0"/>
    <n v="12750000"/>
    <n v="0"/>
    <n v="0"/>
    <n v="0"/>
    <n v="38250000"/>
    <n v="0"/>
    <n v="0"/>
  </r>
  <r>
    <x v="2"/>
    <x v="2"/>
    <x v="0"/>
    <x v="108"/>
    <s v="OTRAS TRANSFERENCIAS A PERSONAS"/>
    <n v="51000000"/>
    <n v="51000000"/>
    <n v="12750000"/>
    <n v="0"/>
    <n v="12750000"/>
    <n v="0"/>
    <n v="0"/>
    <n v="0"/>
    <n v="38250000"/>
    <n v="0"/>
    <n v="0"/>
  </r>
  <r>
    <x v="2"/>
    <x v="2"/>
    <x v="0"/>
    <x v="109"/>
    <s v="PRESTACIONES"/>
    <n v="48100000"/>
    <n v="48100000"/>
    <n v="15775000"/>
    <n v="0"/>
    <n v="4333164.5"/>
    <n v="0"/>
    <n v="6960026.5"/>
    <n v="518191"/>
    <n v="36806809"/>
    <n v="4481809"/>
    <n v="0.14469909563409564"/>
  </r>
  <r>
    <x v="2"/>
    <x v="2"/>
    <x v="0"/>
    <x v="110"/>
    <s v="PRESTACIONES LEGALES"/>
    <n v="43100000"/>
    <n v="43100000"/>
    <n v="10775000"/>
    <n v="0"/>
    <n v="4333164.5"/>
    <n v="0"/>
    <n v="6441835.5"/>
    <n v="0"/>
    <n v="32325000"/>
    <n v="0"/>
    <n v="0.14946254060324826"/>
  </r>
  <r>
    <x v="2"/>
    <x v="2"/>
    <x v="0"/>
    <x v="111"/>
    <s v="OTRAS PRESTACIONES"/>
    <n v="5000000"/>
    <n v="5000000"/>
    <n v="5000000"/>
    <n v="0"/>
    <n v="0"/>
    <n v="0"/>
    <n v="518191"/>
    <n v="518191"/>
    <n v="4481809"/>
    <n v="4481809"/>
    <n v="0.1036382"/>
  </r>
  <r>
    <x v="2"/>
    <x v="2"/>
    <x v="0"/>
    <x v="112"/>
    <s v="TRANSF. C.TES A ENTIDADES PRIV. SIN FINES DE LUCRO"/>
    <n v="32743500"/>
    <n v="32743500"/>
    <n v="8185875"/>
    <n v="0"/>
    <n v="8185875"/>
    <n v="0"/>
    <n v="0"/>
    <n v="0"/>
    <n v="24557625"/>
    <n v="0"/>
    <n v="0"/>
  </r>
  <r>
    <x v="2"/>
    <x v="2"/>
    <x v="0"/>
    <x v="135"/>
    <s v="ASOCIACION ACADEMIA COSTARRICENSE DE CIENCIAS GENEALOGICAS (PARA GASTOS DE OPERACION, SEGUN DECRETO EJECUTIVO NO. 8543-G DEL 03/05/78 Y SEGUN"/>
    <n v="3780000"/>
    <n v="3780000"/>
    <n v="945000"/>
    <n v="0"/>
    <n v="945000"/>
    <n v="0"/>
    <n v="0"/>
    <n v="0"/>
    <n v="2835000"/>
    <n v="0"/>
    <n v="0"/>
  </r>
  <r>
    <x v="2"/>
    <x v="2"/>
    <x v="0"/>
    <x v="136"/>
    <s v="ACADEMIA DE GEOGRAFIA E HISTORIA. (PARA GASTOS DE OPERACION, SEGUN DECRETO EJECUTIVO N°32556-C DEL 08/06/2005 Y SEGUN LOS"/>
    <n v="3213000"/>
    <n v="3213000"/>
    <n v="803250"/>
    <n v="0"/>
    <n v="803250"/>
    <n v="0"/>
    <n v="0"/>
    <n v="0"/>
    <n v="2409750"/>
    <n v="0"/>
    <n v="0"/>
  </r>
  <r>
    <x v="2"/>
    <x v="2"/>
    <x v="0"/>
    <x v="137"/>
    <s v="ACADEMIA COSTARRICENSE DE LA LENGUA. (PARA GASTOS DE OPERACION, SEGUN LEY NO. 3191 DEL 17/09/63 , CONVENIO MULTILATERAL DE"/>
    <n v="10000500"/>
    <n v="10000500"/>
    <n v="2500125"/>
    <n v="0"/>
    <n v="2500125"/>
    <n v="0"/>
    <n v="0"/>
    <n v="0"/>
    <n v="7500375"/>
    <n v="0"/>
    <n v="0"/>
  </r>
  <r>
    <x v="2"/>
    <x v="2"/>
    <x v="0"/>
    <x v="138"/>
    <s v="TEMPORALIDADES DE LA ARQUIDIOCESIS DE SAN JOSE. (PARA EL ARCHIVO HISTORICO ARQUIDIOCESANO, SEGUN LEY NO. 6475 DEL 25/09/1980 Y SEGUN LOS ARTICULOS"/>
    <n v="15750000"/>
    <n v="15750000"/>
    <n v="3937500"/>
    <n v="0"/>
    <n v="3937500"/>
    <n v="0"/>
    <n v="0"/>
    <n v="0"/>
    <n v="11812500"/>
    <n v="0"/>
    <n v="0"/>
  </r>
  <r>
    <x v="2"/>
    <x v="2"/>
    <x v="0"/>
    <x v="116"/>
    <s v="OTRAS TRANSFERENCIAS CORRIENTES AL SECTOR PRIVADO"/>
    <n v="75000000"/>
    <n v="75000000"/>
    <n v="10000000"/>
    <n v="0"/>
    <n v="0"/>
    <n v="0"/>
    <n v="0"/>
    <n v="0"/>
    <n v="75000000"/>
    <n v="10000000"/>
    <n v="0"/>
  </r>
  <r>
    <x v="2"/>
    <x v="2"/>
    <x v="0"/>
    <x v="117"/>
    <s v="INDEMNIZACIONES"/>
    <n v="75000000"/>
    <n v="75000000"/>
    <n v="10000000"/>
    <n v="0"/>
    <n v="0"/>
    <n v="0"/>
    <n v="0"/>
    <n v="0"/>
    <n v="75000000"/>
    <n v="10000000"/>
    <n v="0"/>
  </r>
  <r>
    <x v="2"/>
    <x v="2"/>
    <x v="0"/>
    <x v="118"/>
    <s v="TRANSFERENCIAS CORRIENTES AL SECTOR EXTERNO"/>
    <n v="1440600"/>
    <n v="1440600"/>
    <n v="360150"/>
    <n v="0"/>
    <n v="360150"/>
    <n v="0"/>
    <n v="0"/>
    <n v="0"/>
    <n v="1080450"/>
    <n v="0"/>
    <n v="0"/>
  </r>
  <r>
    <x v="2"/>
    <x v="2"/>
    <x v="0"/>
    <x v="139"/>
    <s v="UNESCO CONVENCION PARA LA SALVAGUARDIA DEL PATRIMONIO CULTURAL INMATERIAL. (CUOTA DE MEMBRESIA, SEGUN TRATADO INTERNACIONAL N°8560,"/>
    <n v="1440600"/>
    <n v="1440600"/>
    <n v="360150"/>
    <n v="0"/>
    <n v="360150"/>
    <n v="0"/>
    <n v="0"/>
    <n v="0"/>
    <n v="1080450"/>
    <n v="0"/>
    <n v="0"/>
  </r>
  <r>
    <x v="4"/>
    <x v="4"/>
    <x v="0"/>
    <x v="0"/>
    <s v=""/>
    <n v="3619463091"/>
    <n v="3619463091"/>
    <n v="2696201012.5"/>
    <n v="0"/>
    <n v="0"/>
    <n v="0"/>
    <n v="297623624.76999998"/>
    <n v="184019619.31"/>
    <n v="3321839466.23"/>
    <n v="2398577387.73"/>
    <n v="8.222866687328792E-2"/>
  </r>
  <r>
    <x v="4"/>
    <x v="4"/>
    <x v="0"/>
    <x v="1"/>
    <s v="REMUNERACIONES"/>
    <n v="2355262357"/>
    <n v="2355262357"/>
    <n v="2355262357"/>
    <n v="0"/>
    <n v="0"/>
    <n v="0"/>
    <n v="278056185.38999999"/>
    <n v="167492843.19"/>
    <n v="2077206171.6099999"/>
    <n v="2077206171.6099999"/>
    <n v="0.11805741494725548"/>
  </r>
  <r>
    <x v="4"/>
    <x v="4"/>
    <x v="0"/>
    <x v="2"/>
    <s v="REMUNERACIONES BASICAS"/>
    <n v="941497200"/>
    <n v="941497200"/>
    <n v="941497200"/>
    <n v="0"/>
    <n v="0"/>
    <n v="0"/>
    <n v="68156801.709999993"/>
    <n v="18026640.550000001"/>
    <n v="873340398.28999996"/>
    <n v="873340398.28999996"/>
    <n v="7.2391932456092267E-2"/>
  </r>
  <r>
    <x v="4"/>
    <x v="4"/>
    <x v="0"/>
    <x v="3"/>
    <s v="SUELDOS PARA CARGOS FIJOS"/>
    <n v="858497200"/>
    <n v="858497200"/>
    <n v="858497200"/>
    <n v="0"/>
    <n v="0"/>
    <n v="0"/>
    <n v="63964690.060000002"/>
    <n v="13834528.9"/>
    <n v="794532509.94000006"/>
    <n v="794532509.94000006"/>
    <n v="7.4507744533121367E-2"/>
  </r>
  <r>
    <x v="4"/>
    <x v="4"/>
    <x v="0"/>
    <x v="140"/>
    <s v="JORNALES"/>
    <n v="73000000"/>
    <n v="73000000"/>
    <n v="73000000"/>
    <n v="0"/>
    <n v="0"/>
    <n v="0"/>
    <n v="3574461.65"/>
    <n v="3574461.65"/>
    <n v="69425538.349999994"/>
    <n v="69425538.349999994"/>
    <n v="4.8965228082191781E-2"/>
  </r>
  <r>
    <x v="4"/>
    <x v="4"/>
    <x v="0"/>
    <x v="4"/>
    <s v="SUPLENCIAS"/>
    <n v="10000000"/>
    <n v="10000000"/>
    <n v="10000000"/>
    <n v="0"/>
    <n v="0"/>
    <n v="0"/>
    <n v="617650"/>
    <n v="617650"/>
    <n v="9382350"/>
    <n v="9382350"/>
    <n v="6.1765E-2"/>
  </r>
  <r>
    <x v="4"/>
    <x v="4"/>
    <x v="0"/>
    <x v="5"/>
    <s v="REMUNERACIONES EVENTUALES"/>
    <n v="6000000"/>
    <n v="6000000"/>
    <n v="6000000"/>
    <n v="0"/>
    <n v="0"/>
    <n v="0"/>
    <n v="211595.67"/>
    <n v="211595.67"/>
    <n v="5788404.3300000001"/>
    <n v="5788404.3300000001"/>
    <n v="3.5265945E-2"/>
  </r>
  <r>
    <x v="4"/>
    <x v="4"/>
    <x v="0"/>
    <x v="6"/>
    <s v="TIEMPO EXTRAORDINARIO"/>
    <n v="6000000"/>
    <n v="6000000"/>
    <n v="6000000"/>
    <n v="0"/>
    <n v="0"/>
    <n v="0"/>
    <n v="211595.67"/>
    <n v="211595.67"/>
    <n v="5788404.3300000001"/>
    <n v="5788404.3300000001"/>
    <n v="3.5265945E-2"/>
  </r>
  <r>
    <x v="4"/>
    <x v="4"/>
    <x v="0"/>
    <x v="7"/>
    <s v="INCENTIVOS SALARIALES"/>
    <n v="995919336"/>
    <n v="995919336"/>
    <n v="995919336"/>
    <n v="0"/>
    <n v="0"/>
    <n v="0"/>
    <n v="159101943.36000001"/>
    <n v="144010208.09"/>
    <n v="836817392.63999999"/>
    <n v="836817392.63999999"/>
    <n v="0.15975384512466179"/>
  </r>
  <r>
    <x v="4"/>
    <x v="4"/>
    <x v="0"/>
    <x v="8"/>
    <s v="RETRIBUCION POR AÑOS SERVIDOS"/>
    <n v="320000000"/>
    <n v="318363980"/>
    <n v="318363980"/>
    <n v="0"/>
    <n v="0"/>
    <n v="0"/>
    <n v="19206866.5"/>
    <n v="19206866.5"/>
    <n v="299157113.5"/>
    <n v="299157113.5"/>
    <n v="6.0329898187602753E-2"/>
  </r>
  <r>
    <x v="4"/>
    <x v="4"/>
    <x v="0"/>
    <x v="9"/>
    <s v="RESTRICCION AL EJERCICIO LIBERAL DE LA PROFESION"/>
    <n v="321612090"/>
    <n v="321612090"/>
    <n v="321612090"/>
    <n v="0"/>
    <n v="0"/>
    <n v="0"/>
    <n v="21872798.25"/>
    <n v="6781062.9900000002"/>
    <n v="299739291.75"/>
    <n v="299739291.75"/>
    <n v="6.8009875654861107E-2"/>
  </r>
  <r>
    <x v="4"/>
    <x v="4"/>
    <x v="0"/>
    <x v="10"/>
    <s v="DECIMOTERCER MES"/>
    <n v="144505405"/>
    <n v="144505405"/>
    <n v="144505405"/>
    <n v="0"/>
    <n v="0"/>
    <n v="0"/>
    <n v="0"/>
    <n v="0"/>
    <n v="144505405"/>
    <n v="144505405"/>
    <n v="0"/>
  </r>
  <r>
    <x v="5"/>
    <x v="5"/>
    <x v="0"/>
    <x v="11"/>
    <s v="SALARIO ESCOLAR"/>
    <n v="4391457"/>
    <n v="4391457"/>
    <n v="4391457"/>
    <n v="0"/>
    <n v="0"/>
    <n v="0"/>
    <n v="3172401.26"/>
    <n v="3172401.26"/>
    <n v="1219055.74"/>
    <n v="1219055.74"/>
    <n v="0.72240289726166051"/>
  </r>
  <r>
    <x v="4"/>
    <x v="4"/>
    <x v="0"/>
    <x v="12"/>
    <s v="OTROS INCENTIVOS SALARIALES"/>
    <n v="100600000"/>
    <n v="100600000"/>
    <n v="100600000"/>
    <n v="0"/>
    <n v="0"/>
    <n v="0"/>
    <n v="7310498.4000000004"/>
    <n v="7310498.4000000004"/>
    <n v="93289501.599999994"/>
    <n v="93289501.599999994"/>
    <n v="7.2668970178926443E-2"/>
  </r>
  <r>
    <x v="4"/>
    <x v="4"/>
    <x v="0"/>
    <x v="13"/>
    <s v="CONTRIB. PATRONALES AL DES. Y LA SEGURIDAD SOCIAL"/>
    <n v="175393836"/>
    <n v="175393836"/>
    <n v="175393836"/>
    <n v="0"/>
    <n v="0"/>
    <n v="0"/>
    <n v="22474788.829999998"/>
    <n v="0"/>
    <n v="152919047.16999999"/>
    <n v="152919047.16999999"/>
    <n v="0.12813898904634252"/>
  </r>
  <r>
    <x v="4"/>
    <x v="4"/>
    <x v="0"/>
    <x v="141"/>
    <s v="CCSS CONTRIBUCION PATRONAL SEGURO SALUD (CONTRIBUCION PATRONAL SEGURO DE SALUD, SEGUN LEY NO. 17 DEL 22 DE OCTUBRE DE 1943, LEY"/>
    <n v="166399280"/>
    <n v="166399280"/>
    <n v="166399280"/>
    <n v="0"/>
    <n v="0"/>
    <n v="0"/>
    <n v="21322235.559999999"/>
    <n v="0"/>
    <n v="145077044.44"/>
    <n v="145077044.44"/>
    <n v="0.1281389893033191"/>
  </r>
  <r>
    <x v="4"/>
    <x v="4"/>
    <x v="0"/>
    <x v="142"/>
    <s v="BANCO POPULAR Y DE DESARROLLO COMUNAL. (BPDC) (SEGUN LEY NO. 4351 DEL 11 DE JULIO DE 1969, LEY ORGANICA DEL B.P.D.C.)."/>
    <n v="8994556"/>
    <n v="8994556"/>
    <n v="8994556"/>
    <n v="0"/>
    <n v="0"/>
    <n v="0"/>
    <n v="1152553.27"/>
    <n v="0"/>
    <n v="7842002.7300000004"/>
    <n v="7842002.7300000004"/>
    <n v="0.12813898429227635"/>
  </r>
  <r>
    <x v="4"/>
    <x v="4"/>
    <x v="0"/>
    <x v="16"/>
    <s v="CONTRIB PATRONALES A FOND PENS Y OTROS FOND CAPIT."/>
    <n v="236451985"/>
    <n v="236451985"/>
    <n v="236451985"/>
    <n v="0"/>
    <n v="0"/>
    <n v="0"/>
    <n v="28111055.82"/>
    <n v="5244398.88"/>
    <n v="208340929.18000001"/>
    <n v="208340929.18000001"/>
    <n v="0.11888695212264765"/>
  </r>
  <r>
    <x v="4"/>
    <x v="4"/>
    <x v="0"/>
    <x v="143"/>
    <s v="CCSS CONTRIBUCION PATRONAL SEGURO PENSIONES (CONTRIBUCION PATRONAL SEGURO DE PENSIONES, SEGUN LEY NO. 17 DEL 22 DE OCTUBRE DE 1943, LEY"/>
    <n v="97500984"/>
    <n v="97500984"/>
    <n v="97500984"/>
    <n v="0"/>
    <n v="0"/>
    <n v="0"/>
    <n v="12493677.48"/>
    <n v="0"/>
    <n v="85007306.519999996"/>
    <n v="85007306.519999996"/>
    <n v="0.12813898862805323"/>
  </r>
  <r>
    <x v="4"/>
    <x v="4"/>
    <x v="0"/>
    <x v="144"/>
    <s v="CCSS APORTE PATRONAL REGIMEN PENSIONES (APORTE PATRONAL AL REGIMEN DE PENSIONES, SEGUN LEY DE PROTECCION AL TRABAJADOR NO. 7983 DEL 16"/>
    <n v="53967334"/>
    <n v="53967334"/>
    <n v="53967334"/>
    <n v="0"/>
    <n v="0"/>
    <n v="0"/>
    <n v="6915319.6399999997"/>
    <n v="0"/>
    <n v="47052014.359999999"/>
    <n v="47052014.359999999"/>
    <n v="0.12813898941163185"/>
  </r>
  <r>
    <x v="4"/>
    <x v="4"/>
    <x v="0"/>
    <x v="145"/>
    <s v="CCSS APORTE PATRONAL FONDO CAPITALIZACION LABORAL (APORTE PATRONAL AL FONDO DE CAPITALIZACION LABORAL, SEGUN LEY DE PROTECCION AL TRABAJADOR"/>
    <n v="26983667"/>
    <n v="26983667"/>
    <n v="26983667"/>
    <n v="0"/>
    <n v="0"/>
    <n v="0"/>
    <n v="3457659.82"/>
    <n v="0"/>
    <n v="23526007.18"/>
    <n v="23526007.18"/>
    <n v="0.12813898941163185"/>
  </r>
  <r>
    <x v="4"/>
    <x v="4"/>
    <x v="0"/>
    <x v="146"/>
    <s v="ASOCIACION SOLIDARISTA DE EMPLEADOS MUSEO NACIONAL-ASEMUN. (PARA EL APORTE PATRONAL A LA ASOCIACION SOLIDARISTA)."/>
    <n v="58000000"/>
    <n v="58000000"/>
    <n v="58000000"/>
    <n v="0"/>
    <n v="0"/>
    <n v="0"/>
    <n v="5244398.88"/>
    <n v="5244398.88"/>
    <n v="52755601.119999997"/>
    <n v="52755601.119999997"/>
    <n v="9.0420670344827578E-2"/>
  </r>
  <r>
    <x v="4"/>
    <x v="4"/>
    <x v="0"/>
    <x v="21"/>
    <s v="SERVICIOS"/>
    <n v="977349171"/>
    <n v="977349171"/>
    <n v="234170627.5"/>
    <n v="0"/>
    <n v="0"/>
    <n v="0"/>
    <n v="11277800.73"/>
    <n v="11277800.73"/>
    <n v="966071370.26999998"/>
    <n v="222892826.77000001"/>
    <n v="1.1539172554329614E-2"/>
  </r>
  <r>
    <x v="4"/>
    <x v="4"/>
    <x v="0"/>
    <x v="22"/>
    <s v="ALQUILERES"/>
    <n v="35050000"/>
    <n v="35050000"/>
    <n v="8762500"/>
    <n v="0"/>
    <n v="0"/>
    <n v="0"/>
    <n v="0"/>
    <n v="0"/>
    <n v="35050000"/>
    <n v="8762500"/>
    <n v="0"/>
  </r>
  <r>
    <x v="4"/>
    <x v="4"/>
    <x v="0"/>
    <x v="128"/>
    <s v="ALQUILER DE EDIFICIOS, LOCALES Y TERRENOS"/>
    <n v="50000"/>
    <n v="50000"/>
    <n v="12500"/>
    <n v="0"/>
    <n v="0"/>
    <n v="0"/>
    <n v="0"/>
    <n v="0"/>
    <n v="50000"/>
    <n v="12500"/>
    <n v="0"/>
  </r>
  <r>
    <x v="4"/>
    <x v="4"/>
    <x v="0"/>
    <x v="147"/>
    <s v="ALQUILER DE MAQUINARIA, EQUIPO Y MOBILIARIO"/>
    <n v="1000000"/>
    <n v="1000000"/>
    <n v="250000"/>
    <n v="0"/>
    <n v="0"/>
    <n v="0"/>
    <n v="0"/>
    <n v="0"/>
    <n v="1000000"/>
    <n v="250000"/>
    <n v="0"/>
  </r>
  <r>
    <x v="4"/>
    <x v="4"/>
    <x v="0"/>
    <x v="24"/>
    <s v="ALQUILER Y DERECHOS PARA TELECOMUNICACIONES"/>
    <n v="18000000"/>
    <n v="18000000"/>
    <n v="4500000"/>
    <n v="0"/>
    <n v="0"/>
    <n v="0"/>
    <n v="0"/>
    <n v="0"/>
    <n v="18000000"/>
    <n v="4500000"/>
    <n v="0"/>
  </r>
  <r>
    <x v="4"/>
    <x v="4"/>
    <x v="0"/>
    <x v="25"/>
    <s v="OTROS ALQUILERES"/>
    <n v="16000000"/>
    <n v="16000000"/>
    <n v="4000000"/>
    <n v="0"/>
    <n v="0"/>
    <n v="0"/>
    <n v="0"/>
    <n v="0"/>
    <n v="16000000"/>
    <n v="4000000"/>
    <n v="0"/>
  </r>
  <r>
    <x v="4"/>
    <x v="4"/>
    <x v="0"/>
    <x v="26"/>
    <s v="SERVICIOS BASICOS"/>
    <n v="170892864"/>
    <n v="170892864"/>
    <n v="42723216"/>
    <n v="0"/>
    <n v="0"/>
    <n v="0"/>
    <n v="11057574.960000001"/>
    <n v="11057574.960000001"/>
    <n v="159835289.03999999"/>
    <n v="31665641.039999999"/>
    <n v="6.4704720262631923E-2"/>
  </r>
  <r>
    <x v="4"/>
    <x v="4"/>
    <x v="0"/>
    <x v="27"/>
    <s v="SERVICIO DE AGUA Y ALCANTARILLADO"/>
    <n v="30000000"/>
    <n v="30000000"/>
    <n v="7500000"/>
    <n v="0"/>
    <n v="0"/>
    <n v="0"/>
    <n v="3632066"/>
    <n v="3632066"/>
    <n v="26367934"/>
    <n v="3867934"/>
    <n v="0.12106886666666666"/>
  </r>
  <r>
    <x v="4"/>
    <x v="4"/>
    <x v="0"/>
    <x v="28"/>
    <s v="SERVICIO DE ENERGIA ELECTRICA"/>
    <n v="70000000"/>
    <n v="70000000"/>
    <n v="17500000"/>
    <n v="0"/>
    <n v="0"/>
    <n v="0"/>
    <n v="5125545"/>
    <n v="5125545"/>
    <n v="64874455"/>
    <n v="12374455"/>
    <n v="7.3222071428571428E-2"/>
  </r>
  <r>
    <x v="4"/>
    <x v="4"/>
    <x v="0"/>
    <x v="29"/>
    <s v="SERVICIO DE CORREO"/>
    <n v="1150000"/>
    <n v="1150000"/>
    <n v="287500"/>
    <n v="0"/>
    <n v="0"/>
    <n v="0"/>
    <n v="0"/>
    <n v="0"/>
    <n v="1150000"/>
    <n v="287500"/>
    <n v="0"/>
  </r>
  <r>
    <x v="4"/>
    <x v="4"/>
    <x v="0"/>
    <x v="30"/>
    <s v="SERVICIO DE TELECOMUNICACIONES"/>
    <n v="37752000"/>
    <n v="37752000"/>
    <n v="9438000"/>
    <n v="0"/>
    <n v="0"/>
    <n v="0"/>
    <n v="2299963.96"/>
    <n v="2299963.96"/>
    <n v="35452036.039999999"/>
    <n v="7138036.04"/>
    <n v="6.0922969908879E-2"/>
  </r>
  <r>
    <x v="4"/>
    <x v="4"/>
    <x v="0"/>
    <x v="31"/>
    <s v="OTROS SERVICIOS BASICOS"/>
    <n v="31990864"/>
    <n v="31990864"/>
    <n v="7997716"/>
    <n v="0"/>
    <n v="0"/>
    <n v="0"/>
    <n v="0"/>
    <n v="0"/>
    <n v="31990864"/>
    <n v="7997716"/>
    <n v="0"/>
  </r>
  <r>
    <x v="4"/>
    <x v="4"/>
    <x v="0"/>
    <x v="32"/>
    <s v="SERVICIOS COMERCIALES Y FINANCIEROS"/>
    <n v="33477000"/>
    <n v="33477000"/>
    <n v="8369250"/>
    <n v="0"/>
    <n v="0"/>
    <n v="0"/>
    <n v="82233.2"/>
    <n v="82233.2"/>
    <n v="33394766.800000001"/>
    <n v="8287016.7999999998"/>
    <n v="2.4564088777369536E-3"/>
  </r>
  <r>
    <x v="4"/>
    <x v="4"/>
    <x v="0"/>
    <x v="33"/>
    <s v="INFORMACION"/>
    <n v="15850000"/>
    <n v="15850000"/>
    <n v="3962500"/>
    <n v="0"/>
    <n v="0"/>
    <n v="0"/>
    <n v="0"/>
    <n v="0"/>
    <n v="15850000"/>
    <n v="3962500"/>
    <n v="0"/>
  </r>
  <r>
    <x v="4"/>
    <x v="4"/>
    <x v="0"/>
    <x v="148"/>
    <s v="PUBLICIDAD Y PROPAGANDA"/>
    <n v="1175000"/>
    <n v="1175000"/>
    <n v="293750"/>
    <n v="0"/>
    <n v="0"/>
    <n v="0"/>
    <n v="0"/>
    <n v="0"/>
    <n v="1175000"/>
    <n v="293750"/>
    <n v="0"/>
  </r>
  <r>
    <x v="4"/>
    <x v="4"/>
    <x v="0"/>
    <x v="34"/>
    <s v="IMPRESION, ENCUADERNACION Y OTROS"/>
    <n v="8305000"/>
    <n v="8305000"/>
    <n v="2076250"/>
    <n v="0"/>
    <n v="0"/>
    <n v="0"/>
    <n v="0"/>
    <n v="0"/>
    <n v="8305000"/>
    <n v="2076250"/>
    <n v="0"/>
  </r>
  <r>
    <x v="4"/>
    <x v="4"/>
    <x v="0"/>
    <x v="149"/>
    <s v="TRANSPORTE DE BIENES"/>
    <n v="1500000"/>
    <n v="1500000"/>
    <n v="375000"/>
    <n v="0"/>
    <n v="0"/>
    <n v="0"/>
    <n v="0"/>
    <n v="0"/>
    <n v="1500000"/>
    <n v="375000"/>
    <n v="0"/>
  </r>
  <r>
    <x v="4"/>
    <x v="4"/>
    <x v="0"/>
    <x v="150"/>
    <s v="SERVICIOS ADUANEROS"/>
    <n v="1175000"/>
    <n v="1175000"/>
    <n v="293750"/>
    <n v="0"/>
    <n v="0"/>
    <n v="0"/>
    <n v="0"/>
    <n v="0"/>
    <n v="1175000"/>
    <n v="293750"/>
    <n v="0"/>
  </r>
  <r>
    <x v="4"/>
    <x v="4"/>
    <x v="0"/>
    <x v="35"/>
    <s v="COMIS. Y GASTOS POR SERV. FINANCIEROS Y COMERCIAL."/>
    <n v="3700000"/>
    <n v="3700000"/>
    <n v="925000"/>
    <n v="0"/>
    <n v="0"/>
    <n v="0"/>
    <n v="82233.2"/>
    <n v="82233.2"/>
    <n v="3617766.8"/>
    <n v="842766.8"/>
    <n v="2.2225189189189188E-2"/>
  </r>
  <r>
    <x v="4"/>
    <x v="4"/>
    <x v="0"/>
    <x v="36"/>
    <s v="SERVICIOS DE TECNOLOGIAS DE INFORMACION"/>
    <n v="1772000"/>
    <n v="1772000"/>
    <n v="443000"/>
    <n v="0"/>
    <n v="0"/>
    <n v="0"/>
    <n v="0"/>
    <n v="0"/>
    <n v="1772000"/>
    <n v="443000"/>
    <n v="0"/>
  </r>
  <r>
    <x v="4"/>
    <x v="4"/>
    <x v="0"/>
    <x v="37"/>
    <s v="SERVICIOS DE GESTION Y APOYO"/>
    <n v="560154817"/>
    <n v="560154817"/>
    <n v="129872038.25"/>
    <n v="0"/>
    <n v="0"/>
    <n v="0"/>
    <n v="0"/>
    <n v="0"/>
    <n v="560154817"/>
    <n v="129872038.25"/>
    <n v="0"/>
  </r>
  <r>
    <x v="4"/>
    <x v="4"/>
    <x v="0"/>
    <x v="151"/>
    <s v="SERVICIOS EN CIENCIAS DE LA SALUD"/>
    <n v="4300000"/>
    <n v="4300000"/>
    <n v="1075000"/>
    <n v="0"/>
    <n v="0"/>
    <n v="0"/>
    <n v="0"/>
    <n v="0"/>
    <n v="4300000"/>
    <n v="1075000"/>
    <n v="0"/>
  </r>
  <r>
    <x v="4"/>
    <x v="4"/>
    <x v="0"/>
    <x v="152"/>
    <s v="SERVICIOS DE INGENIERIA Y ARQUITECTURA"/>
    <n v="7997000"/>
    <n v="7997000"/>
    <n v="1999250"/>
    <n v="0"/>
    <n v="0"/>
    <n v="0"/>
    <n v="0"/>
    <n v="0"/>
    <n v="7997000"/>
    <n v="1999250"/>
    <n v="0"/>
  </r>
  <r>
    <x v="4"/>
    <x v="4"/>
    <x v="0"/>
    <x v="38"/>
    <s v="SERVICIOS EN CIENCIAS ECONOMICAS Y SOCIALES"/>
    <n v="10500000"/>
    <n v="10500000"/>
    <n v="2625000"/>
    <n v="0"/>
    <n v="0"/>
    <n v="0"/>
    <n v="0"/>
    <n v="0"/>
    <n v="10500000"/>
    <n v="2625000"/>
    <n v="0"/>
  </r>
  <r>
    <x v="4"/>
    <x v="4"/>
    <x v="0"/>
    <x v="40"/>
    <s v="SERVICIOS GENERALES"/>
    <n v="434855000"/>
    <n v="434855000"/>
    <n v="104172788.25"/>
    <n v="0"/>
    <n v="0"/>
    <n v="0"/>
    <n v="0"/>
    <n v="0"/>
    <n v="434855000"/>
    <n v="104172788.25"/>
    <n v="0"/>
  </r>
  <r>
    <x v="4"/>
    <x v="4"/>
    <x v="0"/>
    <x v="41"/>
    <s v="OTROS SERVICIOS DE GESTION Y APOYO"/>
    <n v="102502817"/>
    <n v="102502817"/>
    <n v="20000000"/>
    <n v="0"/>
    <n v="0"/>
    <n v="0"/>
    <n v="0"/>
    <n v="0"/>
    <n v="102502817"/>
    <n v="20000000"/>
    <n v="0"/>
  </r>
  <r>
    <x v="4"/>
    <x v="4"/>
    <x v="0"/>
    <x v="42"/>
    <s v="GASTOS DE VIAJE Y DE TRANSPORTE"/>
    <n v="34668387"/>
    <n v="34668387"/>
    <n v="8667096.75"/>
    <n v="0"/>
    <n v="0"/>
    <n v="0"/>
    <n v="129530"/>
    <n v="129530"/>
    <n v="34538857"/>
    <n v="8537566.75"/>
    <n v="3.7362568959438463E-3"/>
  </r>
  <r>
    <x v="4"/>
    <x v="4"/>
    <x v="0"/>
    <x v="43"/>
    <s v="TRANSPORTE DENTRO DEL PAIS"/>
    <n v="2025423"/>
    <n v="2025423"/>
    <n v="506355.75"/>
    <n v="0"/>
    <n v="0"/>
    <n v="0"/>
    <n v="22330"/>
    <n v="22330"/>
    <n v="2003093"/>
    <n v="484025.75"/>
    <n v="1.10248575235889E-2"/>
  </r>
  <r>
    <x v="4"/>
    <x v="4"/>
    <x v="0"/>
    <x v="44"/>
    <s v="VIATICOS DENTRO DEL PAIS"/>
    <n v="32642964"/>
    <n v="32642964"/>
    <n v="8160741"/>
    <n v="0"/>
    <n v="0"/>
    <n v="0"/>
    <n v="107200"/>
    <n v="107200"/>
    <n v="32535764"/>
    <n v="8053541"/>
    <n v="3.2840155079054707E-3"/>
  </r>
  <r>
    <x v="4"/>
    <x v="4"/>
    <x v="0"/>
    <x v="45"/>
    <s v="SEGUROS, REASEGUROS Y OTRAS OBLIGACIONES"/>
    <n v="48050000"/>
    <n v="48050000"/>
    <n v="12012500"/>
    <n v="0"/>
    <n v="0"/>
    <n v="0"/>
    <n v="0"/>
    <n v="0"/>
    <n v="48050000"/>
    <n v="12012500"/>
    <n v="0"/>
  </r>
  <r>
    <x v="4"/>
    <x v="4"/>
    <x v="0"/>
    <x v="46"/>
    <s v="SEGUROS"/>
    <n v="48050000"/>
    <n v="48050000"/>
    <n v="12012500"/>
    <n v="0"/>
    <n v="0"/>
    <n v="0"/>
    <n v="0"/>
    <n v="0"/>
    <n v="48050000"/>
    <n v="12012500"/>
    <n v="0"/>
  </r>
  <r>
    <x v="4"/>
    <x v="4"/>
    <x v="0"/>
    <x v="47"/>
    <s v="CAPACITACION Y PROTOCOLO"/>
    <n v="17300000"/>
    <n v="17300000"/>
    <n v="4325000"/>
    <n v="0"/>
    <n v="0"/>
    <n v="0"/>
    <n v="0"/>
    <n v="0"/>
    <n v="17300000"/>
    <n v="4325000"/>
    <n v="0"/>
  </r>
  <r>
    <x v="4"/>
    <x v="4"/>
    <x v="0"/>
    <x v="48"/>
    <s v="ACTIVIDADES DE CAPACITACION"/>
    <n v="13000000"/>
    <n v="13000000"/>
    <n v="3250000"/>
    <n v="0"/>
    <n v="0"/>
    <n v="0"/>
    <n v="0"/>
    <n v="0"/>
    <n v="13000000"/>
    <n v="3250000"/>
    <n v="0"/>
  </r>
  <r>
    <x v="4"/>
    <x v="4"/>
    <x v="0"/>
    <x v="49"/>
    <s v="ACTIVIDADES PROTOCOLARIAS Y SOCIALES"/>
    <n v="4100000"/>
    <n v="4100000"/>
    <n v="1025000"/>
    <n v="0"/>
    <n v="0"/>
    <n v="0"/>
    <n v="0"/>
    <n v="0"/>
    <n v="4100000"/>
    <n v="1025000"/>
    <n v="0"/>
  </r>
  <r>
    <x v="4"/>
    <x v="4"/>
    <x v="0"/>
    <x v="50"/>
    <s v="GASTOS DE REPRESENTACION INSTITUCIONAL"/>
    <n v="200000"/>
    <n v="200000"/>
    <n v="50000"/>
    <n v="0"/>
    <n v="0"/>
    <n v="0"/>
    <n v="0"/>
    <n v="0"/>
    <n v="200000"/>
    <n v="50000"/>
    <n v="0"/>
  </r>
  <r>
    <x v="4"/>
    <x v="4"/>
    <x v="0"/>
    <x v="51"/>
    <s v="MANTENIMIENTO Y REPARACION"/>
    <n v="74156103"/>
    <n v="74156103"/>
    <n v="18539026.5"/>
    <n v="0"/>
    <n v="0"/>
    <n v="0"/>
    <n v="0"/>
    <n v="0"/>
    <n v="74156103"/>
    <n v="18539026.5"/>
    <n v="0"/>
  </r>
  <r>
    <x v="4"/>
    <x v="4"/>
    <x v="0"/>
    <x v="52"/>
    <s v="MANTENIMIENTO DE EDIFICIOS, LOCALES Y TERRENOS"/>
    <n v="5192682"/>
    <n v="5192682"/>
    <n v="1298170.5"/>
    <n v="0"/>
    <n v="0"/>
    <n v="0"/>
    <n v="0"/>
    <n v="0"/>
    <n v="5192682"/>
    <n v="1298170.5"/>
    <n v="0"/>
  </r>
  <r>
    <x v="4"/>
    <x v="4"/>
    <x v="0"/>
    <x v="53"/>
    <s v="MANTENIMIENTO DE INSTALACIONES Y OTRAS OBRAS"/>
    <n v="2257421"/>
    <n v="2257421"/>
    <n v="564356"/>
    <n v="0"/>
    <n v="0"/>
    <n v="0"/>
    <n v="0"/>
    <n v="0"/>
    <n v="2257421"/>
    <n v="564356"/>
    <n v="0"/>
  </r>
  <r>
    <x v="4"/>
    <x v="4"/>
    <x v="0"/>
    <x v="130"/>
    <s v="MANT. Y REPARACION DE MAQUINARIA Y EQUIPO DE PROD."/>
    <n v="7656000"/>
    <n v="7656000"/>
    <n v="1914000"/>
    <n v="0"/>
    <n v="0"/>
    <n v="0"/>
    <n v="0"/>
    <n v="0"/>
    <n v="7656000"/>
    <n v="1914000"/>
    <n v="0"/>
  </r>
  <r>
    <x v="4"/>
    <x v="4"/>
    <x v="0"/>
    <x v="54"/>
    <s v="MANT. Y REPARACION DE EQUIPO DE TRANSPORTE"/>
    <n v="11500000"/>
    <n v="11500000"/>
    <n v="2875000"/>
    <n v="0"/>
    <n v="0"/>
    <n v="0"/>
    <n v="0"/>
    <n v="0"/>
    <n v="11500000"/>
    <n v="2875000"/>
    <n v="0"/>
  </r>
  <r>
    <x v="4"/>
    <x v="4"/>
    <x v="0"/>
    <x v="55"/>
    <s v="MANT. Y REPARACION DE EQUIPO DE COMUNICAC."/>
    <n v="14000000"/>
    <n v="14000000"/>
    <n v="3500000"/>
    <n v="0"/>
    <n v="0"/>
    <n v="0"/>
    <n v="0"/>
    <n v="0"/>
    <n v="14000000"/>
    <n v="3500000"/>
    <n v="0"/>
  </r>
  <r>
    <x v="4"/>
    <x v="4"/>
    <x v="0"/>
    <x v="56"/>
    <s v="MANT. Y REPARACION DE EQUIPO Y MOBILIARIO DE OFIC."/>
    <n v="18000000"/>
    <n v="18000000"/>
    <n v="4500000"/>
    <n v="0"/>
    <n v="0"/>
    <n v="0"/>
    <n v="0"/>
    <n v="0"/>
    <n v="18000000"/>
    <n v="4500000"/>
    <n v="0"/>
  </r>
  <r>
    <x v="4"/>
    <x v="4"/>
    <x v="0"/>
    <x v="57"/>
    <s v="MANT. Y REP. DE EQUIPO DE COMPUTO Y SIST. DE INF."/>
    <n v="15000000"/>
    <n v="15000000"/>
    <n v="3750000"/>
    <n v="0"/>
    <n v="0"/>
    <n v="0"/>
    <n v="0"/>
    <n v="0"/>
    <n v="15000000"/>
    <n v="3750000"/>
    <n v="0"/>
  </r>
  <r>
    <x v="4"/>
    <x v="4"/>
    <x v="0"/>
    <x v="131"/>
    <s v="MANTENIMIENTO Y REPARACION DE OTROS EQUIPOS"/>
    <n v="550000"/>
    <n v="550000"/>
    <n v="137500"/>
    <n v="0"/>
    <n v="0"/>
    <n v="0"/>
    <n v="0"/>
    <n v="0"/>
    <n v="550000"/>
    <n v="137500"/>
    <n v="0"/>
  </r>
  <r>
    <x v="4"/>
    <x v="4"/>
    <x v="0"/>
    <x v="58"/>
    <s v="IMPUESTOS"/>
    <n v="1100000"/>
    <n v="1100000"/>
    <n v="275000"/>
    <n v="0"/>
    <n v="0"/>
    <n v="0"/>
    <n v="0"/>
    <n v="0"/>
    <n v="1100000"/>
    <n v="275000"/>
    <n v="0"/>
  </r>
  <r>
    <x v="4"/>
    <x v="4"/>
    <x v="0"/>
    <x v="60"/>
    <s v="OTROS IMPUESTOS"/>
    <n v="1100000"/>
    <n v="1100000"/>
    <n v="275000"/>
    <n v="0"/>
    <n v="0"/>
    <n v="0"/>
    <n v="0"/>
    <n v="0"/>
    <n v="1100000"/>
    <n v="275000"/>
    <n v="0"/>
  </r>
  <r>
    <x v="4"/>
    <x v="4"/>
    <x v="0"/>
    <x v="61"/>
    <s v="SERVICIOS DIVERSOS"/>
    <n v="2500000"/>
    <n v="2500000"/>
    <n v="625000"/>
    <n v="0"/>
    <n v="0"/>
    <n v="0"/>
    <n v="8462.57"/>
    <n v="8462.57"/>
    <n v="2491537.4300000002"/>
    <n v="616537.43000000005"/>
    <n v="3.385028E-3"/>
  </r>
  <r>
    <x v="4"/>
    <x v="4"/>
    <x v="0"/>
    <x v="62"/>
    <s v="DEDUCIBLES"/>
    <n v="1500000"/>
    <n v="1500000"/>
    <n v="375000"/>
    <n v="0"/>
    <n v="0"/>
    <n v="0"/>
    <n v="8462.57"/>
    <n v="8462.57"/>
    <n v="1491537.43"/>
    <n v="366537.43"/>
    <n v="5.6417133333333327E-3"/>
  </r>
  <r>
    <x v="4"/>
    <x v="4"/>
    <x v="0"/>
    <x v="63"/>
    <s v="OTROS SERVICIOS NO ESPECIFICADOS"/>
    <n v="1000000"/>
    <n v="1000000"/>
    <n v="250000"/>
    <n v="0"/>
    <n v="0"/>
    <n v="0"/>
    <n v="0"/>
    <n v="0"/>
    <n v="1000000"/>
    <n v="250000"/>
    <n v="0"/>
  </r>
  <r>
    <x v="4"/>
    <x v="4"/>
    <x v="0"/>
    <x v="64"/>
    <s v="MATERIALES Y SUMINISTROS"/>
    <n v="119828460"/>
    <n v="119828460"/>
    <n v="29957115"/>
    <n v="0"/>
    <n v="0"/>
    <n v="0"/>
    <n v="2606335"/>
    <n v="2606335"/>
    <n v="117222125"/>
    <n v="27350780"/>
    <n v="2.1750550745624202E-2"/>
  </r>
  <r>
    <x v="4"/>
    <x v="4"/>
    <x v="0"/>
    <x v="65"/>
    <s v="PRODUCTOS QUIMICOS Y CONEXOS"/>
    <n v="28611597"/>
    <n v="28611597"/>
    <n v="7152899.25"/>
    <n v="0"/>
    <n v="0"/>
    <n v="0"/>
    <n v="2606335"/>
    <n v="2606335"/>
    <n v="26005262"/>
    <n v="4546564.25"/>
    <n v="9.1093656883256116E-2"/>
  </r>
  <r>
    <x v="4"/>
    <x v="4"/>
    <x v="0"/>
    <x v="66"/>
    <s v="COMBUSTIBLES Y LUBRICANTES"/>
    <n v="10800000"/>
    <n v="10800000"/>
    <n v="2700000"/>
    <n v="0"/>
    <n v="0"/>
    <n v="0"/>
    <n v="2606335"/>
    <n v="2606335"/>
    <n v="8193665"/>
    <n v="93665"/>
    <n v="0.24132731481481481"/>
  </r>
  <r>
    <x v="4"/>
    <x v="4"/>
    <x v="0"/>
    <x v="67"/>
    <s v="PRODUCTOS FARMACEUTICOS Y MEDICINALES"/>
    <n v="2570000"/>
    <n v="2570000"/>
    <n v="642500"/>
    <n v="0"/>
    <n v="0"/>
    <n v="0"/>
    <n v="0"/>
    <n v="0"/>
    <n v="2570000"/>
    <n v="642500"/>
    <n v="0"/>
  </r>
  <r>
    <x v="4"/>
    <x v="4"/>
    <x v="0"/>
    <x v="68"/>
    <s v="TINTAS, PINTURAS Y DILUYENTES"/>
    <n v="12078097"/>
    <n v="12078097"/>
    <n v="3019524.25"/>
    <n v="0"/>
    <n v="0"/>
    <n v="0"/>
    <n v="0"/>
    <n v="0"/>
    <n v="12078097"/>
    <n v="3019524.25"/>
    <n v="0"/>
  </r>
  <r>
    <x v="4"/>
    <x v="4"/>
    <x v="0"/>
    <x v="69"/>
    <s v="OTROS PRODUCTOS QUIMICOS Y CONEXOS"/>
    <n v="3163500"/>
    <n v="3163500"/>
    <n v="790875"/>
    <n v="0"/>
    <n v="0"/>
    <n v="0"/>
    <n v="0"/>
    <n v="0"/>
    <n v="3163500"/>
    <n v="790875"/>
    <n v="0"/>
  </r>
  <r>
    <x v="4"/>
    <x v="4"/>
    <x v="0"/>
    <x v="70"/>
    <s v="ALIMENTOS Y PRODUCTOS AGROPECUARIOS"/>
    <n v="450000"/>
    <n v="450000"/>
    <n v="112500"/>
    <n v="0"/>
    <n v="0"/>
    <n v="0"/>
    <n v="0"/>
    <n v="0"/>
    <n v="450000"/>
    <n v="112500"/>
    <n v="0"/>
  </r>
  <r>
    <x v="4"/>
    <x v="4"/>
    <x v="0"/>
    <x v="71"/>
    <s v="PRODUCTOS AGROFORESTALES"/>
    <n v="350000"/>
    <n v="350000"/>
    <n v="87500"/>
    <n v="0"/>
    <n v="0"/>
    <n v="0"/>
    <n v="0"/>
    <n v="0"/>
    <n v="350000"/>
    <n v="87500"/>
    <n v="0"/>
  </r>
  <r>
    <x v="4"/>
    <x v="4"/>
    <x v="0"/>
    <x v="72"/>
    <s v="ALIMENTOS Y BEBIDAS"/>
    <n v="100000"/>
    <n v="100000"/>
    <n v="25000"/>
    <n v="0"/>
    <n v="0"/>
    <n v="0"/>
    <n v="0"/>
    <n v="0"/>
    <n v="100000"/>
    <n v="25000"/>
    <n v="0"/>
  </r>
  <r>
    <x v="4"/>
    <x v="4"/>
    <x v="0"/>
    <x v="73"/>
    <s v="MATERIALES Y PROD DE USO EN LA CONSTRUC Y MANT."/>
    <n v="26820000"/>
    <n v="26820000"/>
    <n v="6705000"/>
    <n v="0"/>
    <n v="0"/>
    <n v="0"/>
    <n v="0"/>
    <n v="0"/>
    <n v="26820000"/>
    <n v="6705000"/>
    <n v="0"/>
  </r>
  <r>
    <x v="4"/>
    <x v="4"/>
    <x v="0"/>
    <x v="74"/>
    <s v="MATERIALES Y PRODUCTOS METALICOS"/>
    <n v="4840000"/>
    <n v="4840000"/>
    <n v="1210000"/>
    <n v="0"/>
    <n v="0"/>
    <n v="0"/>
    <n v="0"/>
    <n v="0"/>
    <n v="4840000"/>
    <n v="1210000"/>
    <n v="0"/>
  </r>
  <r>
    <x v="4"/>
    <x v="4"/>
    <x v="0"/>
    <x v="75"/>
    <s v="MATERIALES Y PRODUCTOS MINERALES Y ASFALTICOS"/>
    <n v="2150000"/>
    <n v="2150000"/>
    <n v="537500"/>
    <n v="0"/>
    <n v="0"/>
    <n v="0"/>
    <n v="0"/>
    <n v="0"/>
    <n v="2150000"/>
    <n v="537500"/>
    <n v="0"/>
  </r>
  <r>
    <x v="4"/>
    <x v="4"/>
    <x v="0"/>
    <x v="76"/>
    <s v="MADERA Y SUS DERIVADOS"/>
    <n v="2950000"/>
    <n v="2950000"/>
    <n v="737500"/>
    <n v="0"/>
    <n v="0"/>
    <n v="0"/>
    <n v="0"/>
    <n v="0"/>
    <n v="2950000"/>
    <n v="737500"/>
    <n v="0"/>
  </r>
  <r>
    <x v="4"/>
    <x v="4"/>
    <x v="0"/>
    <x v="77"/>
    <s v="MAT. Y PROD. ELECTRICOS, TELEFONICOS Y DE COMPUTO"/>
    <n v="6510000"/>
    <n v="6510000"/>
    <n v="1627500"/>
    <n v="0"/>
    <n v="0"/>
    <n v="0"/>
    <n v="0"/>
    <n v="0"/>
    <n v="6510000"/>
    <n v="1627500"/>
    <n v="0"/>
  </r>
  <r>
    <x v="4"/>
    <x v="4"/>
    <x v="0"/>
    <x v="153"/>
    <s v="MATERIALES Y PRODUCTOS DE VIDRIO"/>
    <n v="1500000"/>
    <n v="1500000"/>
    <n v="375000"/>
    <n v="0"/>
    <n v="0"/>
    <n v="0"/>
    <n v="0"/>
    <n v="0"/>
    <n v="1500000"/>
    <n v="375000"/>
    <n v="0"/>
  </r>
  <r>
    <x v="4"/>
    <x v="4"/>
    <x v="0"/>
    <x v="78"/>
    <s v="MATERIALES Y PRODUCTOS DE PLASTICO"/>
    <n v="6420000"/>
    <n v="6420000"/>
    <n v="1605000"/>
    <n v="0"/>
    <n v="0"/>
    <n v="0"/>
    <n v="0"/>
    <n v="0"/>
    <n v="6420000"/>
    <n v="1605000"/>
    <n v="0"/>
  </r>
  <r>
    <x v="4"/>
    <x v="4"/>
    <x v="0"/>
    <x v="79"/>
    <s v="OTROS MAT. Y PROD.DE USO EN LA CONSTRU. Y MANTENIM"/>
    <n v="2450000"/>
    <n v="2450000"/>
    <n v="612500"/>
    <n v="0"/>
    <n v="0"/>
    <n v="0"/>
    <n v="0"/>
    <n v="0"/>
    <n v="2450000"/>
    <n v="612500"/>
    <n v="0"/>
  </r>
  <r>
    <x v="4"/>
    <x v="4"/>
    <x v="0"/>
    <x v="80"/>
    <s v="HERRAMIENTAS, REPUESTOS Y ACCESORIOS"/>
    <n v="23844843"/>
    <n v="23844843"/>
    <n v="5961210.75"/>
    <n v="0"/>
    <n v="0"/>
    <n v="0"/>
    <n v="0"/>
    <n v="0"/>
    <n v="23844843"/>
    <n v="5961210.75"/>
    <n v="0"/>
  </r>
  <r>
    <x v="4"/>
    <x v="4"/>
    <x v="0"/>
    <x v="81"/>
    <s v="HERRAMIENTAS E INSTRUMENTOS"/>
    <n v="4994843"/>
    <n v="4994843"/>
    <n v="1248710.75"/>
    <n v="0"/>
    <n v="0"/>
    <n v="0"/>
    <n v="0"/>
    <n v="0"/>
    <n v="4994843"/>
    <n v="1248710.75"/>
    <n v="0"/>
  </r>
  <r>
    <x v="4"/>
    <x v="4"/>
    <x v="0"/>
    <x v="82"/>
    <s v="REPUESTOS Y ACCESORIOS"/>
    <n v="18850000"/>
    <n v="18850000"/>
    <n v="4712500"/>
    <n v="0"/>
    <n v="0"/>
    <n v="0"/>
    <n v="0"/>
    <n v="0"/>
    <n v="18850000"/>
    <n v="4712500"/>
    <n v="0"/>
  </r>
  <r>
    <x v="4"/>
    <x v="4"/>
    <x v="0"/>
    <x v="83"/>
    <s v="UTILES, MATERIALES Y SUMINISTROS DIVERSOS"/>
    <n v="40102020"/>
    <n v="40102020"/>
    <n v="10025505"/>
    <n v="0"/>
    <n v="0"/>
    <n v="0"/>
    <n v="0"/>
    <n v="0"/>
    <n v="40102020"/>
    <n v="10025505"/>
    <n v="0"/>
  </r>
  <r>
    <x v="4"/>
    <x v="4"/>
    <x v="0"/>
    <x v="84"/>
    <s v="UTILES Y MATERIALES DE OFICINA Y COMPUTO"/>
    <n v="3798400"/>
    <n v="3798400"/>
    <n v="949600"/>
    <n v="0"/>
    <n v="0"/>
    <n v="0"/>
    <n v="0"/>
    <n v="0"/>
    <n v="3798400"/>
    <n v="949600"/>
    <n v="0"/>
  </r>
  <r>
    <x v="4"/>
    <x v="4"/>
    <x v="0"/>
    <x v="85"/>
    <s v="UTILES Y MATERIALES MEDICO, HOSPITALARIO Y DE INV."/>
    <n v="850000"/>
    <n v="850000"/>
    <n v="212500"/>
    <n v="0"/>
    <n v="0"/>
    <n v="0"/>
    <n v="0"/>
    <n v="0"/>
    <n v="850000"/>
    <n v="212500"/>
    <n v="0"/>
  </r>
  <r>
    <x v="4"/>
    <x v="4"/>
    <x v="0"/>
    <x v="86"/>
    <s v="PRODUCTOS DE PAPEL, CARTON E IMPRESOS"/>
    <n v="8750000"/>
    <n v="8750000"/>
    <n v="2187500"/>
    <n v="0"/>
    <n v="0"/>
    <n v="0"/>
    <n v="0"/>
    <n v="0"/>
    <n v="8750000"/>
    <n v="2187500"/>
    <n v="0"/>
  </r>
  <r>
    <x v="4"/>
    <x v="4"/>
    <x v="0"/>
    <x v="87"/>
    <s v="TEXTILES Y VESTUARIO"/>
    <n v="11118620"/>
    <n v="11118620"/>
    <n v="2779655"/>
    <n v="0"/>
    <n v="0"/>
    <n v="0"/>
    <n v="0"/>
    <n v="0"/>
    <n v="11118620"/>
    <n v="2779655"/>
    <n v="0"/>
  </r>
  <r>
    <x v="4"/>
    <x v="4"/>
    <x v="0"/>
    <x v="88"/>
    <s v="UTILES Y MATERIALES DE LIMPIEZA"/>
    <n v="4400000"/>
    <n v="4400000"/>
    <n v="1100000"/>
    <n v="0"/>
    <n v="0"/>
    <n v="0"/>
    <n v="0"/>
    <n v="0"/>
    <n v="4400000"/>
    <n v="1100000"/>
    <n v="0"/>
  </r>
  <r>
    <x v="4"/>
    <x v="4"/>
    <x v="0"/>
    <x v="89"/>
    <s v="UTILES Y MATERIALES DE RESGUARDO Y SEGURIDAD"/>
    <n v="2545000"/>
    <n v="2545000"/>
    <n v="636250"/>
    <n v="0"/>
    <n v="0"/>
    <n v="0"/>
    <n v="0"/>
    <n v="0"/>
    <n v="2545000"/>
    <n v="636250"/>
    <n v="0"/>
  </r>
  <r>
    <x v="4"/>
    <x v="4"/>
    <x v="0"/>
    <x v="154"/>
    <s v="UTILES Y MATERIALES DE COCINA Y COMEDOR"/>
    <n v="100000"/>
    <n v="100000"/>
    <n v="25000"/>
    <n v="0"/>
    <n v="0"/>
    <n v="0"/>
    <n v="0"/>
    <n v="0"/>
    <n v="100000"/>
    <n v="25000"/>
    <n v="0"/>
  </r>
  <r>
    <x v="4"/>
    <x v="4"/>
    <x v="0"/>
    <x v="90"/>
    <s v="OTROS UTILES, MATERIALES Y SUMINISTROS DIVERSOS"/>
    <n v="8540000"/>
    <n v="8540000"/>
    <n v="2135000"/>
    <n v="0"/>
    <n v="0"/>
    <n v="0"/>
    <n v="0"/>
    <n v="0"/>
    <n v="8540000"/>
    <n v="2135000"/>
    <n v="0"/>
  </r>
  <r>
    <x v="4"/>
    <x v="4"/>
    <x v="1"/>
    <x v="91"/>
    <s v="BIENES DURADEROS"/>
    <n v="89062920"/>
    <n v="89062920"/>
    <n v="22265730"/>
    <n v="0"/>
    <n v="0"/>
    <n v="0"/>
    <n v="0"/>
    <n v="0"/>
    <n v="89062920"/>
    <n v="22265730"/>
    <n v="0"/>
  </r>
  <r>
    <x v="4"/>
    <x v="4"/>
    <x v="1"/>
    <x v="92"/>
    <s v="MAQUINARIA, EQUIPO Y MOBILIARIO"/>
    <n v="59062920"/>
    <n v="59062920"/>
    <n v="14765730"/>
    <n v="0"/>
    <n v="0"/>
    <n v="0"/>
    <n v="0"/>
    <n v="0"/>
    <n v="59062920"/>
    <n v="14765730"/>
    <n v="0"/>
  </r>
  <r>
    <x v="4"/>
    <x v="4"/>
    <x v="1"/>
    <x v="93"/>
    <s v="EQUIPO DE COMUNICACION"/>
    <n v="15500000"/>
    <n v="15500000"/>
    <n v="3875000"/>
    <n v="0"/>
    <n v="0"/>
    <n v="0"/>
    <n v="0"/>
    <n v="0"/>
    <n v="15500000"/>
    <n v="3875000"/>
    <n v="0"/>
  </r>
  <r>
    <x v="4"/>
    <x v="4"/>
    <x v="1"/>
    <x v="94"/>
    <s v="EQUIPO Y MOBILIARIO DE OFICINA"/>
    <n v="5351920"/>
    <n v="5351920"/>
    <n v="1337980"/>
    <n v="0"/>
    <n v="0"/>
    <n v="0"/>
    <n v="0"/>
    <n v="0"/>
    <n v="5351920"/>
    <n v="1337980"/>
    <n v="0"/>
  </r>
  <r>
    <x v="4"/>
    <x v="4"/>
    <x v="1"/>
    <x v="95"/>
    <s v="EQUIPO Y PROGRAMAS DE COMPUTO"/>
    <n v="25800000"/>
    <n v="25800000"/>
    <n v="6450000"/>
    <n v="0"/>
    <n v="0"/>
    <n v="0"/>
    <n v="0"/>
    <n v="0"/>
    <n v="25800000"/>
    <n v="6450000"/>
    <n v="0"/>
  </r>
  <r>
    <x v="4"/>
    <x v="4"/>
    <x v="1"/>
    <x v="155"/>
    <s v="MAQUINARIA, EQUIPO Y MOBILIARIO DIVERSO"/>
    <n v="12411000"/>
    <n v="12411000"/>
    <n v="3102750"/>
    <n v="0"/>
    <n v="0"/>
    <n v="0"/>
    <n v="0"/>
    <n v="0"/>
    <n v="12411000"/>
    <n v="3102750"/>
    <n v="0"/>
  </r>
  <r>
    <x v="4"/>
    <x v="4"/>
    <x v="1"/>
    <x v="99"/>
    <s v="BIENES DURADEROS DIVERSOS"/>
    <n v="30000000"/>
    <n v="30000000"/>
    <n v="7500000"/>
    <n v="0"/>
    <n v="0"/>
    <n v="0"/>
    <n v="0"/>
    <n v="0"/>
    <n v="30000000"/>
    <n v="7500000"/>
    <n v="0"/>
  </r>
  <r>
    <x v="4"/>
    <x v="4"/>
    <x v="1"/>
    <x v="100"/>
    <s v="BIENES INTANGIBLES"/>
    <n v="30000000"/>
    <n v="30000000"/>
    <n v="7500000"/>
    <n v="0"/>
    <n v="0"/>
    <n v="0"/>
    <n v="0"/>
    <n v="0"/>
    <n v="30000000"/>
    <n v="7500000"/>
    <n v="0"/>
  </r>
  <r>
    <x v="4"/>
    <x v="4"/>
    <x v="0"/>
    <x v="101"/>
    <s v="TRANSFERENCIAS CORRIENTES"/>
    <n v="77960183"/>
    <n v="77960183"/>
    <n v="54545183"/>
    <n v="0"/>
    <n v="0"/>
    <n v="0"/>
    <n v="5683303.6500000004"/>
    <n v="2642640.39"/>
    <n v="72276879.349999994"/>
    <n v="48861879.350000001"/>
    <n v="7.2900080929774111E-2"/>
  </r>
  <r>
    <x v="4"/>
    <x v="4"/>
    <x v="0"/>
    <x v="102"/>
    <s v="TRANSFERENCIAS CORRIENTES AL SECTOR PUBLICO"/>
    <n v="32740183"/>
    <n v="32740183"/>
    <n v="32740183"/>
    <n v="0"/>
    <n v="0"/>
    <n v="0"/>
    <n v="2124913"/>
    <n v="2124913"/>
    <n v="30615270"/>
    <n v="30615270"/>
    <n v="6.4902294529019577E-2"/>
  </r>
  <r>
    <x v="4"/>
    <x v="4"/>
    <x v="0"/>
    <x v="156"/>
    <s v="CCSS CONTRIBUCION ESTATAL SEGURO PENSIONES (CONTRIBUCION ESTATAL AL SEGURO DE PENSIONES, SEGUN LEY NO. 17 DEL 22 DE OCTUBRE DE 1943, LEY"/>
    <n v="28242905"/>
    <n v="28242905"/>
    <n v="28242905"/>
    <n v="0"/>
    <n v="0"/>
    <n v="0"/>
    <n v="1062456.5"/>
    <n v="1062456.5"/>
    <n v="27180448.5"/>
    <n v="27180448.5"/>
    <n v="3.7618527555858719E-2"/>
  </r>
  <r>
    <x v="4"/>
    <x v="4"/>
    <x v="0"/>
    <x v="157"/>
    <s v="CCSS CONTRIBUCION ESTATAL SEGURO SALUD (CONTRIBUCION ESTATAL AL SEGURO DE SALUD, SEGUN LEY NO. 17 DEL 22 DE OCTUBRE DE 1943, LEY"/>
    <n v="4497278"/>
    <n v="4497278"/>
    <n v="4497278"/>
    <n v="0"/>
    <n v="0"/>
    <n v="0"/>
    <n v="1062456.5"/>
    <n v="1062456.5"/>
    <n v="3434821.5"/>
    <n v="3434821.5"/>
    <n v="0.23624434602441743"/>
  </r>
  <r>
    <x v="4"/>
    <x v="4"/>
    <x v="0"/>
    <x v="106"/>
    <s v="TRANSFERENCIAS CORRIENTES A PERSONAS"/>
    <n v="7000000"/>
    <n v="7000000"/>
    <n v="1750000"/>
    <n v="0"/>
    <n v="0"/>
    <n v="0"/>
    <n v="0"/>
    <n v="0"/>
    <n v="7000000"/>
    <n v="1750000"/>
    <n v="0"/>
  </r>
  <r>
    <x v="4"/>
    <x v="4"/>
    <x v="0"/>
    <x v="158"/>
    <s v="BECAS A FUNCIONARIOS"/>
    <n v="7000000"/>
    <n v="7000000"/>
    <n v="1750000"/>
    <n v="0"/>
    <n v="0"/>
    <n v="0"/>
    <n v="0"/>
    <n v="0"/>
    <n v="7000000"/>
    <n v="1750000"/>
    <n v="0"/>
  </r>
  <r>
    <x v="4"/>
    <x v="4"/>
    <x v="0"/>
    <x v="109"/>
    <s v="PRESTACIONES"/>
    <n v="27100000"/>
    <n v="27100000"/>
    <n v="17275000"/>
    <n v="0"/>
    <n v="0"/>
    <n v="0"/>
    <n v="3558390.65"/>
    <n v="517727.39"/>
    <n v="23541609.350000001"/>
    <n v="13716609.35"/>
    <n v="0.13130592804428043"/>
  </r>
  <r>
    <x v="4"/>
    <x v="4"/>
    <x v="0"/>
    <x v="110"/>
    <s v="PRESTACIONES LEGALES"/>
    <n v="13100000"/>
    <n v="13100000"/>
    <n v="3275000"/>
    <n v="0"/>
    <n v="0"/>
    <n v="0"/>
    <n v="3040663.26"/>
    <n v="0"/>
    <n v="10059336.74"/>
    <n v="234336.74"/>
    <n v="0.23211169923664121"/>
  </r>
  <r>
    <x v="4"/>
    <x v="4"/>
    <x v="0"/>
    <x v="111"/>
    <s v="OTRAS PRESTACIONES"/>
    <n v="14000000"/>
    <n v="14000000"/>
    <n v="14000000"/>
    <n v="0"/>
    <n v="0"/>
    <n v="0"/>
    <n v="517727.39"/>
    <n v="517727.39"/>
    <n v="13482272.609999999"/>
    <n v="13482272.609999999"/>
    <n v="3.6980527857142856E-2"/>
  </r>
  <r>
    <x v="4"/>
    <x v="4"/>
    <x v="0"/>
    <x v="116"/>
    <s v="OTRAS TRANSFERENCIAS CORRIENTES AL SECTOR PRIVADO"/>
    <n v="11120000"/>
    <n v="11120000"/>
    <n v="2780000"/>
    <n v="0"/>
    <n v="0"/>
    <n v="0"/>
    <n v="0"/>
    <n v="0"/>
    <n v="11120000"/>
    <n v="2780000"/>
    <n v="0"/>
  </r>
  <r>
    <x v="4"/>
    <x v="4"/>
    <x v="0"/>
    <x v="117"/>
    <s v="INDEMNIZACIONES"/>
    <n v="11120000"/>
    <n v="11120000"/>
    <n v="2780000"/>
    <n v="0"/>
    <n v="0"/>
    <n v="0"/>
    <n v="0"/>
    <n v="0"/>
    <n v="11120000"/>
    <n v="2780000"/>
    <n v="0"/>
  </r>
  <r>
    <x v="3"/>
    <x v="3"/>
    <x v="0"/>
    <x v="0"/>
    <s v=""/>
    <n v="1909612352"/>
    <n v="1909612352"/>
    <n v="1233550229.75"/>
    <n v="0"/>
    <n v="0"/>
    <n v="0"/>
    <n v="102090239.84"/>
    <n v="92925831.599999994"/>
    <n v="1807522112.1600001"/>
    <n v="1131459989.9100001"/>
    <n v="5.3461237686841273E-2"/>
  </r>
  <r>
    <x v="3"/>
    <x v="3"/>
    <x v="0"/>
    <x v="1"/>
    <s v="REMUNERACIONES"/>
    <n v="1001105875"/>
    <n v="1001105875"/>
    <n v="1001105875"/>
    <n v="0"/>
    <n v="0"/>
    <n v="0"/>
    <n v="94067458.799999997"/>
    <n v="84903050.560000002"/>
    <n v="907038416.20000005"/>
    <n v="907038416.20000005"/>
    <n v="9.3963546862613309E-2"/>
  </r>
  <r>
    <x v="3"/>
    <x v="3"/>
    <x v="0"/>
    <x v="2"/>
    <s v="REMUNERACIONES BASICAS"/>
    <n v="456883200"/>
    <n v="456883200"/>
    <n v="456883200"/>
    <n v="0"/>
    <n v="0"/>
    <n v="0"/>
    <n v="33333842.09"/>
    <n v="33333842.09"/>
    <n v="423549357.91000003"/>
    <n v="423549357.91000003"/>
    <n v="7.2959220409067355E-2"/>
  </r>
  <r>
    <x v="3"/>
    <x v="3"/>
    <x v="0"/>
    <x v="3"/>
    <s v="SUELDOS PARA CARGOS FIJOS"/>
    <n v="444883200"/>
    <n v="444883200"/>
    <n v="444883200"/>
    <n v="0"/>
    <n v="0"/>
    <n v="0"/>
    <n v="33333842.09"/>
    <n v="33333842.09"/>
    <n v="411549357.91000003"/>
    <n v="411549357.91000003"/>
    <n v="7.4927176593766631E-2"/>
  </r>
  <r>
    <x v="3"/>
    <x v="3"/>
    <x v="0"/>
    <x v="140"/>
    <s v="JORNALES"/>
    <n v="8000000"/>
    <n v="8000000"/>
    <n v="8000000"/>
    <n v="0"/>
    <n v="0"/>
    <n v="0"/>
    <n v="0"/>
    <n v="0"/>
    <n v="8000000"/>
    <n v="8000000"/>
    <n v="0"/>
  </r>
  <r>
    <x v="3"/>
    <x v="3"/>
    <x v="0"/>
    <x v="4"/>
    <s v="SUPLENCIAS"/>
    <n v="4000000"/>
    <n v="4000000"/>
    <n v="4000000"/>
    <n v="0"/>
    <n v="0"/>
    <n v="0"/>
    <n v="0"/>
    <n v="0"/>
    <n v="4000000"/>
    <n v="4000000"/>
    <n v="0"/>
  </r>
  <r>
    <x v="3"/>
    <x v="3"/>
    <x v="0"/>
    <x v="5"/>
    <s v="REMUNERACIONES EVENTUALES"/>
    <n v="7600000"/>
    <n v="7600000"/>
    <n v="7600000"/>
    <n v="0"/>
    <n v="0"/>
    <n v="0"/>
    <n v="30060"/>
    <n v="30060"/>
    <n v="7569940"/>
    <n v="7569940"/>
    <n v="3.9552631578947369E-3"/>
  </r>
  <r>
    <x v="3"/>
    <x v="3"/>
    <x v="0"/>
    <x v="6"/>
    <s v="TIEMPO EXTRAORDINARIO"/>
    <n v="7600000"/>
    <n v="7600000"/>
    <n v="7600000"/>
    <n v="0"/>
    <n v="0"/>
    <n v="0"/>
    <n v="30060"/>
    <n v="30060"/>
    <n v="7569940"/>
    <n v="7569940"/>
    <n v="3.9552631578947369E-3"/>
  </r>
  <r>
    <x v="3"/>
    <x v="3"/>
    <x v="0"/>
    <x v="7"/>
    <s v="INCENTIVOS SALARIALES"/>
    <n v="374141236"/>
    <n v="374141236"/>
    <n v="374141236"/>
    <n v="0"/>
    <n v="0"/>
    <n v="0"/>
    <n v="50931996.270000003"/>
    <n v="50931996.270000003"/>
    <n v="323209239.73000002"/>
    <n v="323209239.73000002"/>
    <n v="0.1361304004191615"/>
  </r>
  <r>
    <x v="3"/>
    <x v="3"/>
    <x v="0"/>
    <x v="8"/>
    <s v="RETRIBUCION POR AÑOS SERVIDOS"/>
    <n v="140000000"/>
    <n v="140000000"/>
    <n v="140000000"/>
    <n v="0"/>
    <n v="0"/>
    <n v="0"/>
    <n v="7396648.9900000002"/>
    <n v="7396648.9900000002"/>
    <n v="132603351.01000001"/>
    <n v="132603351.01000001"/>
    <n v="5.2833207071428571E-2"/>
  </r>
  <r>
    <x v="3"/>
    <x v="3"/>
    <x v="0"/>
    <x v="9"/>
    <s v="RESTRICCION AL EJERCICIO LIBERAL DE LA PROFESION"/>
    <n v="97853850"/>
    <n v="97853850"/>
    <n v="97853850"/>
    <n v="0"/>
    <n v="0"/>
    <n v="0"/>
    <n v="4990128.33"/>
    <n v="4990128.33"/>
    <n v="92863721.670000002"/>
    <n v="92863721.670000002"/>
    <n v="5.0995728119026487E-2"/>
  </r>
  <r>
    <x v="3"/>
    <x v="3"/>
    <x v="0"/>
    <x v="10"/>
    <s v="DECIMOTERCER MES"/>
    <n v="63426484"/>
    <n v="63426484"/>
    <n v="63426484"/>
    <n v="0"/>
    <n v="0"/>
    <n v="0"/>
    <n v="0"/>
    <n v="0"/>
    <n v="63426484"/>
    <n v="63426484"/>
    <n v="0"/>
  </r>
  <r>
    <x v="6"/>
    <x v="6"/>
    <x v="0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x v="3"/>
    <x v="3"/>
    <x v="0"/>
    <x v="12"/>
    <s v="OTROS INCENTIVOS SALARIALES"/>
    <n v="20600000"/>
    <n v="20600000"/>
    <n v="20600000"/>
    <n v="0"/>
    <n v="0"/>
    <n v="0"/>
    <n v="1246285.8600000001"/>
    <n v="1246285.8600000001"/>
    <n v="19353714.140000001"/>
    <n v="19353714.140000001"/>
    <n v="6.0499313592233012E-2"/>
  </r>
  <r>
    <x v="3"/>
    <x v="3"/>
    <x v="0"/>
    <x v="13"/>
    <s v="CONTRIB. PATRONALES AL DES. Y LA SEGURIDAD SOCIAL"/>
    <n v="75581801"/>
    <n v="75581801"/>
    <n v="75581801"/>
    <n v="0"/>
    <n v="0"/>
    <n v="0"/>
    <n v="4582204.12"/>
    <n v="0"/>
    <n v="70999596.879999995"/>
    <n v="70999596.879999995"/>
    <n v="6.0625759896883118E-2"/>
  </r>
  <r>
    <x v="3"/>
    <x v="3"/>
    <x v="0"/>
    <x v="159"/>
    <s v="CCSS CONTRIBUCION PATRONAL SEGURO SALUD (CONTRIBUCION PATRONAL SEGURO DE SALUD, SEGUN LEY NO. 17 DEL 22 DE OCTUBRE DE 1943, LEY"/>
    <n v="71705811"/>
    <n v="71705811"/>
    <n v="71705811"/>
    <n v="0"/>
    <n v="0"/>
    <n v="0"/>
    <n v="4347219.29"/>
    <n v="0"/>
    <n v="67358591.709999993"/>
    <n v="67358591.709999993"/>
    <n v="6.0625760023828475E-2"/>
  </r>
  <r>
    <x v="3"/>
    <x v="3"/>
    <x v="0"/>
    <x v="160"/>
    <s v="BANCO POPULAR Y DE DESARROLLO COMUNAL. (BPDC) (SEGUN LEY NO. 4351 DEL 11 DE JULIO DE 1969, LEY ORGANICA DEL B.P.D.C.)."/>
    <n v="3875990"/>
    <n v="3875990"/>
    <n v="3875990"/>
    <n v="0"/>
    <n v="0"/>
    <n v="0"/>
    <n v="234984.83"/>
    <n v="0"/>
    <n v="3641005.17"/>
    <n v="3641005.17"/>
    <n v="6.0625757548394082E-2"/>
  </r>
  <r>
    <x v="3"/>
    <x v="3"/>
    <x v="0"/>
    <x v="16"/>
    <s v="CONTRIB PATRONALES A FOND PENS Y OTROS FOND CAPIT."/>
    <n v="86899638"/>
    <n v="86899638"/>
    <n v="86899638"/>
    <n v="0"/>
    <n v="0"/>
    <n v="0"/>
    <n v="5189356.32"/>
    <n v="607152.19999999995"/>
    <n v="81710281.680000007"/>
    <n v="81710281.680000007"/>
    <n v="5.9716662110836413E-2"/>
  </r>
  <r>
    <x v="3"/>
    <x v="3"/>
    <x v="0"/>
    <x v="161"/>
    <s v="CCSS CONTRIBUCION PATRONAL SEGURO PENSIONES (CONTRIBUCION PATRONAL SEGURO DE PENSIONES, SEGUN LEY NO. 17 DEL 22 DE OCTUBRE DE 1943, LEY"/>
    <n v="42015729"/>
    <n v="42015729"/>
    <n v="42015729"/>
    <n v="0"/>
    <n v="0"/>
    <n v="0"/>
    <n v="2467340.6800000002"/>
    <n v="0"/>
    <n v="39548388.32"/>
    <n v="39548388.32"/>
    <n v="5.8724214448355759E-2"/>
  </r>
  <r>
    <x v="3"/>
    <x v="3"/>
    <x v="0"/>
    <x v="162"/>
    <s v="CCSS APORTE PATRONAL REGIMEN PENSIONES (APORTE PATRONAL AL REGIMEN DE PENSIONES, SEGUN LEY DE PROTECCION AL TRABAJADOR NO. 7983 DEL 16"/>
    <n v="23255939"/>
    <n v="23255939"/>
    <n v="23255939"/>
    <n v="0"/>
    <n v="0"/>
    <n v="0"/>
    <n v="704954.48"/>
    <n v="0"/>
    <n v="22550984.52"/>
    <n v="22550984.52"/>
    <n v="3.0312879647646132E-2"/>
  </r>
  <r>
    <x v="3"/>
    <x v="3"/>
    <x v="0"/>
    <x v="163"/>
    <s v="CCSS APORTE PATRONAL FONDO CAPITALIZACION LABORAL (APORTE PATRONAL AL FONDO DE CAPITALIZACION LABORAL, SEGUN LEY DE PROTECCION AL TRABAJADOR"/>
    <n v="11627970"/>
    <n v="11627970"/>
    <n v="11627970"/>
    <n v="0"/>
    <n v="0"/>
    <n v="0"/>
    <n v="1409908.96"/>
    <n v="0"/>
    <n v="10218061.039999999"/>
    <n v="10218061.039999999"/>
    <n v="0.1212515133767975"/>
  </r>
  <r>
    <x v="3"/>
    <x v="3"/>
    <x v="0"/>
    <x v="164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607152.19999999995"/>
    <n v="607152.19999999995"/>
    <n v="9392847.8000000007"/>
    <n v="9392847.8000000007"/>
    <n v="6.0715219999999993E-2"/>
  </r>
  <r>
    <x v="3"/>
    <x v="3"/>
    <x v="0"/>
    <x v="21"/>
    <s v="SERVICIOS"/>
    <n v="615373556"/>
    <n v="615373556"/>
    <n v="147079672.25"/>
    <n v="0"/>
    <n v="0"/>
    <n v="0"/>
    <n v="197728.92"/>
    <n v="197728.92"/>
    <n v="615175827.08000004"/>
    <n v="146881943.33000001"/>
    <n v="3.2131526951736613E-4"/>
  </r>
  <r>
    <x v="3"/>
    <x v="3"/>
    <x v="0"/>
    <x v="22"/>
    <s v="ALQUILERES"/>
    <n v="131772498"/>
    <n v="131772498"/>
    <n v="32943124.5"/>
    <n v="0"/>
    <n v="0"/>
    <n v="0"/>
    <n v="0"/>
    <n v="0"/>
    <n v="131772498"/>
    <n v="32943124.5"/>
    <n v="0"/>
  </r>
  <r>
    <x v="3"/>
    <x v="3"/>
    <x v="0"/>
    <x v="128"/>
    <s v="ALQUILER DE EDIFICIOS, LOCALES Y TERRENOS"/>
    <n v="119793578"/>
    <n v="119793578"/>
    <n v="29948394.5"/>
    <n v="0"/>
    <n v="0"/>
    <n v="0"/>
    <n v="0"/>
    <n v="0"/>
    <n v="119793578"/>
    <n v="29948394.5"/>
    <n v="0"/>
  </r>
  <r>
    <x v="3"/>
    <x v="3"/>
    <x v="0"/>
    <x v="23"/>
    <s v="ALQUILER DE EQUIPO DE COMPUTO"/>
    <n v="11978920"/>
    <n v="11978920"/>
    <n v="2994730"/>
    <n v="0"/>
    <n v="0"/>
    <n v="0"/>
    <n v="0"/>
    <n v="0"/>
    <n v="11978920"/>
    <n v="2994730"/>
    <n v="0"/>
  </r>
  <r>
    <x v="3"/>
    <x v="3"/>
    <x v="0"/>
    <x v="26"/>
    <s v="SERVICIOS BASICOS"/>
    <n v="78939635"/>
    <n v="78939635"/>
    <n v="19734908.75"/>
    <n v="0"/>
    <n v="0"/>
    <n v="0"/>
    <n v="0"/>
    <n v="0"/>
    <n v="78939635"/>
    <n v="19734908.75"/>
    <n v="0"/>
  </r>
  <r>
    <x v="3"/>
    <x v="3"/>
    <x v="0"/>
    <x v="27"/>
    <s v="SERVICIO DE AGUA Y ALCANTARILLADO"/>
    <n v="2496585"/>
    <n v="2496585"/>
    <n v="624146.25"/>
    <n v="0"/>
    <n v="0"/>
    <n v="0"/>
    <n v="0"/>
    <n v="0"/>
    <n v="2496585"/>
    <n v="624146.25"/>
    <n v="0"/>
  </r>
  <r>
    <x v="3"/>
    <x v="3"/>
    <x v="0"/>
    <x v="28"/>
    <s v="SERVICIO DE ENERGIA ELECTRICA"/>
    <n v="29426250"/>
    <n v="29426250"/>
    <n v="7356562.5"/>
    <n v="0"/>
    <n v="0"/>
    <n v="0"/>
    <n v="0"/>
    <n v="0"/>
    <n v="29426250"/>
    <n v="7356562.5"/>
    <n v="0"/>
  </r>
  <r>
    <x v="3"/>
    <x v="3"/>
    <x v="0"/>
    <x v="29"/>
    <s v="SERVICIO DE CORREO"/>
    <n v="16800"/>
    <n v="16800"/>
    <n v="4200"/>
    <n v="0"/>
    <n v="0"/>
    <n v="0"/>
    <n v="0"/>
    <n v="0"/>
    <n v="16800"/>
    <n v="4200"/>
    <n v="0"/>
  </r>
  <r>
    <x v="3"/>
    <x v="3"/>
    <x v="0"/>
    <x v="30"/>
    <s v="SERVICIO DE TELECOMUNICACIONES"/>
    <n v="47000000"/>
    <n v="47000000"/>
    <n v="11750000"/>
    <n v="0"/>
    <n v="0"/>
    <n v="0"/>
    <n v="0"/>
    <n v="0"/>
    <n v="47000000"/>
    <n v="11750000"/>
    <n v="0"/>
  </r>
  <r>
    <x v="3"/>
    <x v="3"/>
    <x v="0"/>
    <x v="32"/>
    <s v="SERVICIOS COMERCIALES Y FINANCIEROS"/>
    <n v="11571356"/>
    <n v="11571356"/>
    <n v="2892839"/>
    <n v="0"/>
    <n v="0"/>
    <n v="0"/>
    <n v="18000"/>
    <n v="18000"/>
    <n v="11553356"/>
    <n v="2874839"/>
    <n v="1.5555653114466446E-3"/>
  </r>
  <r>
    <x v="3"/>
    <x v="3"/>
    <x v="0"/>
    <x v="33"/>
    <s v="INFORMACION"/>
    <n v="1200000"/>
    <n v="1200000"/>
    <n v="300000"/>
    <n v="0"/>
    <n v="0"/>
    <n v="0"/>
    <n v="0"/>
    <n v="0"/>
    <n v="1200000"/>
    <n v="300000"/>
    <n v="0"/>
  </r>
  <r>
    <x v="3"/>
    <x v="3"/>
    <x v="0"/>
    <x v="34"/>
    <s v="IMPRESION, ENCUADERNACION Y OTROS"/>
    <n v="10171356"/>
    <n v="10171356"/>
    <n v="2542839"/>
    <n v="0"/>
    <n v="0"/>
    <n v="0"/>
    <n v="0"/>
    <n v="0"/>
    <n v="10171356"/>
    <n v="2542839"/>
    <n v="0"/>
  </r>
  <r>
    <x v="3"/>
    <x v="3"/>
    <x v="0"/>
    <x v="36"/>
    <s v="SERVICIOS DE TECNOLOGIAS DE INFORMACION"/>
    <n v="200000"/>
    <n v="200000"/>
    <n v="50000"/>
    <n v="0"/>
    <n v="0"/>
    <n v="0"/>
    <n v="18000"/>
    <n v="18000"/>
    <n v="182000"/>
    <n v="32000"/>
    <n v="0.09"/>
  </r>
  <r>
    <x v="3"/>
    <x v="3"/>
    <x v="0"/>
    <x v="37"/>
    <s v="SERVICIOS DE GESTION Y APOYO"/>
    <n v="274300607"/>
    <n v="274300607"/>
    <n v="63575151.75"/>
    <n v="0"/>
    <n v="0"/>
    <n v="0"/>
    <n v="63167"/>
    <n v="63167"/>
    <n v="274237440"/>
    <n v="63511984.75"/>
    <n v="2.3028385059315599E-4"/>
  </r>
  <r>
    <x v="3"/>
    <x v="3"/>
    <x v="0"/>
    <x v="38"/>
    <s v="SERVICIOS EN CIENCIAS ECONOMICAS Y SOCIALES"/>
    <n v="3500000"/>
    <n v="3500000"/>
    <n v="875000"/>
    <n v="0"/>
    <n v="0"/>
    <n v="0"/>
    <n v="0"/>
    <n v="0"/>
    <n v="3500000"/>
    <n v="875000"/>
    <n v="0"/>
  </r>
  <r>
    <x v="3"/>
    <x v="3"/>
    <x v="0"/>
    <x v="39"/>
    <s v="SERVICIOS INFORMATICOS"/>
    <n v="12800607"/>
    <n v="12800607"/>
    <n v="3200151.75"/>
    <n v="0"/>
    <n v="0"/>
    <n v="0"/>
    <n v="0"/>
    <n v="0"/>
    <n v="12800607"/>
    <n v="3200151.75"/>
    <n v="0"/>
  </r>
  <r>
    <x v="3"/>
    <x v="3"/>
    <x v="0"/>
    <x v="40"/>
    <s v="SERVICIOS GENERALES"/>
    <n v="240000000"/>
    <n v="240000000"/>
    <n v="55000000"/>
    <n v="0"/>
    <n v="0"/>
    <n v="0"/>
    <n v="63167"/>
    <n v="63167"/>
    <n v="239936833"/>
    <n v="54936833"/>
    <n v="2.6319583333333336E-4"/>
  </r>
  <r>
    <x v="3"/>
    <x v="3"/>
    <x v="0"/>
    <x v="41"/>
    <s v="OTROS SERVICIOS DE GESTION Y APOYO"/>
    <n v="18000000"/>
    <n v="18000000"/>
    <n v="4500000"/>
    <n v="0"/>
    <n v="0"/>
    <n v="0"/>
    <n v="0"/>
    <n v="0"/>
    <n v="18000000"/>
    <n v="4500000"/>
    <n v="0"/>
  </r>
  <r>
    <x v="3"/>
    <x v="3"/>
    <x v="0"/>
    <x v="42"/>
    <s v="GASTOS DE VIAJE Y DE TRANSPORTE"/>
    <n v="1750000"/>
    <n v="1750000"/>
    <n v="437500"/>
    <n v="0"/>
    <n v="0"/>
    <n v="0"/>
    <n v="2600"/>
    <n v="2600"/>
    <n v="1747400"/>
    <n v="434900"/>
    <n v="1.4857142857142857E-3"/>
  </r>
  <r>
    <x v="3"/>
    <x v="3"/>
    <x v="0"/>
    <x v="43"/>
    <s v="TRANSPORTE DENTRO DEL PAIS"/>
    <n v="500000"/>
    <n v="500000"/>
    <n v="125000"/>
    <n v="0"/>
    <n v="0"/>
    <n v="0"/>
    <n v="2600"/>
    <n v="2600"/>
    <n v="497400"/>
    <n v="122400"/>
    <n v="5.1999999999999998E-3"/>
  </r>
  <r>
    <x v="3"/>
    <x v="3"/>
    <x v="0"/>
    <x v="44"/>
    <s v="VIATICOS DENTRO DEL PAIS"/>
    <n v="1250000"/>
    <n v="1250000"/>
    <n v="312500"/>
    <n v="0"/>
    <n v="0"/>
    <n v="0"/>
    <n v="0"/>
    <n v="0"/>
    <n v="1250000"/>
    <n v="312500"/>
    <n v="0"/>
  </r>
  <r>
    <x v="3"/>
    <x v="3"/>
    <x v="0"/>
    <x v="45"/>
    <s v="SEGUROS, REASEGUROS Y OTRAS OBLIGACIONES"/>
    <n v="75000000"/>
    <n v="75000000"/>
    <n v="18750000"/>
    <n v="0"/>
    <n v="0"/>
    <n v="0"/>
    <n v="63961.919999999998"/>
    <n v="63961.919999999998"/>
    <n v="74936038.079999998"/>
    <n v="18686038.079999998"/>
    <n v="8.5282559999999997E-4"/>
  </r>
  <r>
    <x v="3"/>
    <x v="3"/>
    <x v="0"/>
    <x v="46"/>
    <s v="SEGUROS"/>
    <n v="75000000"/>
    <n v="75000000"/>
    <n v="18750000"/>
    <n v="0"/>
    <n v="0"/>
    <n v="0"/>
    <n v="63961.919999999998"/>
    <n v="63961.919999999998"/>
    <n v="74936038.079999998"/>
    <n v="18686038.079999998"/>
    <n v="8.5282559999999997E-4"/>
  </r>
  <r>
    <x v="3"/>
    <x v="3"/>
    <x v="0"/>
    <x v="51"/>
    <s v="MANTENIMIENTO Y REPARACION"/>
    <n v="41639460"/>
    <n v="41639460"/>
    <n v="8646148.25"/>
    <n v="0"/>
    <n v="0"/>
    <n v="0"/>
    <n v="0"/>
    <n v="0"/>
    <n v="41639460"/>
    <n v="8646148.25"/>
    <n v="0"/>
  </r>
  <r>
    <x v="3"/>
    <x v="3"/>
    <x v="0"/>
    <x v="52"/>
    <s v="MANTENIMIENTO DE EDIFICIOS, LOCALES Y TERRENOS"/>
    <n v="19054867"/>
    <n v="19054867"/>
    <n v="3000000"/>
    <n v="0"/>
    <n v="0"/>
    <n v="0"/>
    <n v="0"/>
    <n v="0"/>
    <n v="19054867"/>
    <n v="3000000"/>
    <n v="0"/>
  </r>
  <r>
    <x v="3"/>
    <x v="3"/>
    <x v="0"/>
    <x v="53"/>
    <s v="MANTENIMIENTO DE INSTALACIONES Y OTRAS OBRAS"/>
    <n v="3465973"/>
    <n v="3465973"/>
    <n v="866493.25"/>
    <n v="0"/>
    <n v="0"/>
    <n v="0"/>
    <n v="0"/>
    <n v="0"/>
    <n v="3465973"/>
    <n v="866493.25"/>
    <n v="0"/>
  </r>
  <r>
    <x v="3"/>
    <x v="3"/>
    <x v="0"/>
    <x v="130"/>
    <s v="MANT. Y REPARACION DE MAQUINARIA Y EQUIPO DE PROD."/>
    <n v="735770"/>
    <n v="735770"/>
    <n v="183942.5"/>
    <n v="0"/>
    <n v="0"/>
    <n v="0"/>
    <n v="0"/>
    <n v="0"/>
    <n v="735770"/>
    <n v="183942.5"/>
    <n v="0"/>
  </r>
  <r>
    <x v="3"/>
    <x v="3"/>
    <x v="0"/>
    <x v="54"/>
    <s v="MANT. Y REPARACION DE EQUIPO DE TRANSPORTE"/>
    <n v="1500000"/>
    <n v="1500000"/>
    <n v="375000"/>
    <n v="0"/>
    <n v="0"/>
    <n v="0"/>
    <n v="0"/>
    <n v="0"/>
    <n v="1500000"/>
    <n v="375000"/>
    <n v="0"/>
  </r>
  <r>
    <x v="3"/>
    <x v="3"/>
    <x v="0"/>
    <x v="56"/>
    <s v="MANT. Y REPARACION DE EQUIPO Y MOBILIARIO DE OFIC."/>
    <n v="3380000"/>
    <n v="3380000"/>
    <n v="845000"/>
    <n v="0"/>
    <n v="0"/>
    <n v="0"/>
    <n v="0"/>
    <n v="0"/>
    <n v="3380000"/>
    <n v="845000"/>
    <n v="0"/>
  </r>
  <r>
    <x v="3"/>
    <x v="3"/>
    <x v="0"/>
    <x v="57"/>
    <s v="MANT. Y REP. DE EQUIPO DE COMPUTO Y SIST. DE INF."/>
    <n v="13378866"/>
    <n v="13378866"/>
    <n v="3344716.5"/>
    <n v="0"/>
    <n v="0"/>
    <n v="0"/>
    <n v="0"/>
    <n v="0"/>
    <n v="13378866"/>
    <n v="3344716.5"/>
    <n v="0"/>
  </r>
  <r>
    <x v="3"/>
    <x v="3"/>
    <x v="0"/>
    <x v="131"/>
    <s v="MANTENIMIENTO Y REPARACION DE OTROS EQUIPOS"/>
    <n v="123984"/>
    <n v="123984"/>
    <n v="30996"/>
    <n v="0"/>
    <n v="0"/>
    <n v="0"/>
    <n v="0"/>
    <n v="0"/>
    <n v="123984"/>
    <n v="30996"/>
    <n v="0"/>
  </r>
  <r>
    <x v="3"/>
    <x v="3"/>
    <x v="0"/>
    <x v="58"/>
    <s v="IMPUESTOS"/>
    <n v="200000"/>
    <n v="200000"/>
    <n v="50000"/>
    <n v="0"/>
    <n v="0"/>
    <n v="0"/>
    <n v="50000"/>
    <n v="50000"/>
    <n v="150000"/>
    <n v="0"/>
    <n v="0.25"/>
  </r>
  <r>
    <x v="3"/>
    <x v="3"/>
    <x v="0"/>
    <x v="60"/>
    <s v="OTROS IMPUESTOS"/>
    <n v="200000"/>
    <n v="200000"/>
    <n v="50000"/>
    <n v="0"/>
    <n v="0"/>
    <n v="0"/>
    <n v="50000"/>
    <n v="50000"/>
    <n v="150000"/>
    <n v="0"/>
    <n v="0.25"/>
  </r>
  <r>
    <x v="3"/>
    <x v="3"/>
    <x v="0"/>
    <x v="61"/>
    <s v="SERVICIOS DIVERSOS"/>
    <n v="200000"/>
    <n v="200000"/>
    <n v="50000"/>
    <n v="0"/>
    <n v="0"/>
    <n v="0"/>
    <n v="0"/>
    <n v="0"/>
    <n v="200000"/>
    <n v="50000"/>
    <n v="0"/>
  </r>
  <r>
    <x v="3"/>
    <x v="3"/>
    <x v="0"/>
    <x v="63"/>
    <s v="OTROS SERVICIOS NO ESPECIFICADOS"/>
    <n v="200000"/>
    <n v="200000"/>
    <n v="50000"/>
    <n v="0"/>
    <n v="0"/>
    <n v="0"/>
    <n v="0"/>
    <n v="0"/>
    <n v="200000"/>
    <n v="50000"/>
    <n v="0"/>
  </r>
  <r>
    <x v="3"/>
    <x v="3"/>
    <x v="0"/>
    <x v="64"/>
    <s v="MATERIALES Y SUMINISTROS"/>
    <n v="39450710"/>
    <n v="39450710"/>
    <n v="9862677.5"/>
    <n v="0"/>
    <n v="0"/>
    <n v="0"/>
    <n v="2968326.84"/>
    <n v="2968326.84"/>
    <n v="36482383.159999996"/>
    <n v="6894350.6600000001"/>
    <n v="7.5241404780801158E-2"/>
  </r>
  <r>
    <x v="3"/>
    <x v="3"/>
    <x v="0"/>
    <x v="65"/>
    <s v="PRODUCTOS QUIMICOS Y CONEXOS"/>
    <n v="5900000"/>
    <n v="5900000"/>
    <n v="1475000"/>
    <n v="0"/>
    <n v="0"/>
    <n v="0"/>
    <n v="10000"/>
    <n v="10000"/>
    <n v="5890000"/>
    <n v="1465000"/>
    <n v="1.6949152542372881E-3"/>
  </r>
  <r>
    <x v="3"/>
    <x v="3"/>
    <x v="0"/>
    <x v="66"/>
    <s v="COMBUSTIBLES Y LUBRICANTES"/>
    <n v="1000000"/>
    <n v="1000000"/>
    <n v="250000"/>
    <n v="0"/>
    <n v="0"/>
    <n v="0"/>
    <n v="10000"/>
    <n v="10000"/>
    <n v="990000"/>
    <n v="240000"/>
    <n v="0.01"/>
  </r>
  <r>
    <x v="3"/>
    <x v="3"/>
    <x v="0"/>
    <x v="67"/>
    <s v="PRODUCTOS FARMACEUTICOS Y MEDICINALES"/>
    <n v="200000"/>
    <n v="200000"/>
    <n v="50000"/>
    <n v="0"/>
    <n v="0"/>
    <n v="0"/>
    <n v="0"/>
    <n v="0"/>
    <n v="200000"/>
    <n v="50000"/>
    <n v="0"/>
  </r>
  <r>
    <x v="3"/>
    <x v="3"/>
    <x v="0"/>
    <x v="68"/>
    <s v="TINTAS, PINTURAS Y DILUYENTES"/>
    <n v="4500000"/>
    <n v="4500000"/>
    <n v="1125000"/>
    <n v="0"/>
    <n v="0"/>
    <n v="0"/>
    <n v="0"/>
    <n v="0"/>
    <n v="4500000"/>
    <n v="1125000"/>
    <n v="0"/>
  </r>
  <r>
    <x v="3"/>
    <x v="3"/>
    <x v="0"/>
    <x v="69"/>
    <s v="OTROS PRODUCTOS QUIMICOS Y CONEXOS"/>
    <n v="200000"/>
    <n v="200000"/>
    <n v="50000"/>
    <n v="0"/>
    <n v="0"/>
    <n v="0"/>
    <n v="0"/>
    <n v="0"/>
    <n v="200000"/>
    <n v="50000"/>
    <n v="0"/>
  </r>
  <r>
    <x v="3"/>
    <x v="3"/>
    <x v="0"/>
    <x v="73"/>
    <s v="MATERIALES Y PROD DE USO EN LA CONSTRUC Y MANT."/>
    <n v="8750000"/>
    <n v="8750000"/>
    <n v="2187500"/>
    <n v="0"/>
    <n v="0"/>
    <n v="0"/>
    <n v="0"/>
    <n v="0"/>
    <n v="8750000"/>
    <n v="2187500"/>
    <n v="0"/>
  </r>
  <r>
    <x v="3"/>
    <x v="3"/>
    <x v="0"/>
    <x v="74"/>
    <s v="MATERIALES Y PRODUCTOS METALICOS"/>
    <n v="500000"/>
    <n v="500000"/>
    <n v="125000"/>
    <n v="0"/>
    <n v="0"/>
    <n v="0"/>
    <n v="0"/>
    <n v="0"/>
    <n v="500000"/>
    <n v="125000"/>
    <n v="0"/>
  </r>
  <r>
    <x v="3"/>
    <x v="3"/>
    <x v="0"/>
    <x v="75"/>
    <s v="MATERIALES Y PRODUCTOS MINERALES Y ASFALTICOS"/>
    <n v="250000"/>
    <n v="250000"/>
    <n v="62500"/>
    <n v="0"/>
    <n v="0"/>
    <n v="0"/>
    <n v="0"/>
    <n v="0"/>
    <n v="250000"/>
    <n v="62500"/>
    <n v="0"/>
  </r>
  <r>
    <x v="3"/>
    <x v="3"/>
    <x v="0"/>
    <x v="76"/>
    <s v="MADERA Y SUS DERIVADOS"/>
    <n v="2000000"/>
    <n v="2000000"/>
    <n v="500000"/>
    <n v="0"/>
    <n v="0"/>
    <n v="0"/>
    <n v="0"/>
    <n v="0"/>
    <n v="2000000"/>
    <n v="500000"/>
    <n v="0"/>
  </r>
  <r>
    <x v="3"/>
    <x v="3"/>
    <x v="0"/>
    <x v="77"/>
    <s v="MAT. Y PROD. ELECTRICOS, TELEFONICOS Y DE COMPUTO"/>
    <n v="4000000"/>
    <n v="4000000"/>
    <n v="1000000"/>
    <n v="0"/>
    <n v="0"/>
    <n v="0"/>
    <n v="0"/>
    <n v="0"/>
    <n v="4000000"/>
    <n v="1000000"/>
    <n v="0"/>
  </r>
  <r>
    <x v="3"/>
    <x v="3"/>
    <x v="0"/>
    <x v="78"/>
    <s v="MATERIALES Y PRODUCTOS DE PLASTICO"/>
    <n v="1000000"/>
    <n v="1000000"/>
    <n v="250000"/>
    <n v="0"/>
    <n v="0"/>
    <n v="0"/>
    <n v="0"/>
    <n v="0"/>
    <n v="1000000"/>
    <n v="250000"/>
    <n v="0"/>
  </r>
  <r>
    <x v="3"/>
    <x v="3"/>
    <x v="0"/>
    <x v="79"/>
    <s v="OTROS MAT. Y PROD.DE USO EN LA CONSTRU. Y MANTENIM"/>
    <n v="1000000"/>
    <n v="1000000"/>
    <n v="250000"/>
    <n v="0"/>
    <n v="0"/>
    <n v="0"/>
    <n v="0"/>
    <n v="0"/>
    <n v="1000000"/>
    <n v="250000"/>
    <n v="0"/>
  </r>
  <r>
    <x v="3"/>
    <x v="3"/>
    <x v="0"/>
    <x v="80"/>
    <s v="HERRAMIENTAS, REPUESTOS Y ACCESORIOS"/>
    <n v="2400710"/>
    <n v="2400710"/>
    <n v="600177.5"/>
    <n v="0"/>
    <n v="0"/>
    <n v="0"/>
    <n v="0"/>
    <n v="0"/>
    <n v="2400710"/>
    <n v="600177.5"/>
    <n v="0"/>
  </r>
  <r>
    <x v="3"/>
    <x v="3"/>
    <x v="0"/>
    <x v="81"/>
    <s v="HERRAMIENTAS E INSTRUMENTOS"/>
    <n v="1000000"/>
    <n v="1000000"/>
    <n v="250000"/>
    <n v="0"/>
    <n v="0"/>
    <n v="0"/>
    <n v="0"/>
    <n v="0"/>
    <n v="1000000"/>
    <n v="250000"/>
    <n v="0"/>
  </r>
  <r>
    <x v="3"/>
    <x v="3"/>
    <x v="0"/>
    <x v="82"/>
    <s v="REPUESTOS Y ACCESORIOS"/>
    <n v="1400710"/>
    <n v="1400710"/>
    <n v="350177.5"/>
    <n v="0"/>
    <n v="0"/>
    <n v="0"/>
    <n v="0"/>
    <n v="0"/>
    <n v="1400710"/>
    <n v="350177.5"/>
    <n v="0"/>
  </r>
  <r>
    <x v="3"/>
    <x v="3"/>
    <x v="0"/>
    <x v="83"/>
    <s v="UTILES, MATERIALES Y SUMINISTROS DIVERSOS"/>
    <n v="22400000"/>
    <n v="22400000"/>
    <n v="5600000"/>
    <n v="0"/>
    <n v="0"/>
    <n v="0"/>
    <n v="2958326.84"/>
    <n v="2958326.84"/>
    <n v="19441673.16"/>
    <n v="2641673.16"/>
    <n v="0.1320681625"/>
  </r>
  <r>
    <x v="3"/>
    <x v="3"/>
    <x v="0"/>
    <x v="84"/>
    <s v="UTILES Y MATERIALES DE OFICINA Y COMPUTO"/>
    <n v="2000000"/>
    <n v="2000000"/>
    <n v="500000"/>
    <n v="0"/>
    <n v="0"/>
    <n v="0"/>
    <n v="396035.72"/>
    <n v="396035.72"/>
    <n v="1603964.28"/>
    <n v="103964.28"/>
    <n v="0.19801785999999999"/>
  </r>
  <r>
    <x v="3"/>
    <x v="3"/>
    <x v="0"/>
    <x v="85"/>
    <s v="UTILES Y MATERIALES MEDICO, HOSPITALARIO Y DE INV."/>
    <n v="200000"/>
    <n v="200000"/>
    <n v="50000"/>
    <n v="0"/>
    <n v="0"/>
    <n v="0"/>
    <n v="0"/>
    <n v="0"/>
    <n v="200000"/>
    <n v="50000"/>
    <n v="0"/>
  </r>
  <r>
    <x v="3"/>
    <x v="3"/>
    <x v="0"/>
    <x v="86"/>
    <s v="PRODUCTOS DE PAPEL, CARTON E IMPRESOS"/>
    <n v="8000000"/>
    <n v="8000000"/>
    <n v="2000000"/>
    <n v="0"/>
    <n v="0"/>
    <n v="0"/>
    <n v="0"/>
    <n v="0"/>
    <n v="8000000"/>
    <n v="2000000"/>
    <n v="0"/>
  </r>
  <r>
    <x v="3"/>
    <x v="3"/>
    <x v="0"/>
    <x v="87"/>
    <s v="TEXTILES Y VESTUARIO"/>
    <n v="200000"/>
    <n v="200000"/>
    <n v="50000"/>
    <n v="0"/>
    <n v="0"/>
    <n v="0"/>
    <n v="0"/>
    <n v="0"/>
    <n v="200000"/>
    <n v="50000"/>
    <n v="0"/>
  </r>
  <r>
    <x v="3"/>
    <x v="3"/>
    <x v="0"/>
    <x v="88"/>
    <s v="UTILES Y MATERIALES DE LIMPIEZA"/>
    <n v="11000000"/>
    <n v="11000000"/>
    <n v="2750000"/>
    <n v="0"/>
    <n v="0"/>
    <n v="0"/>
    <n v="2562291.12"/>
    <n v="2562291.12"/>
    <n v="8437708.8800000008"/>
    <n v="187708.88"/>
    <n v="0.23293555636363639"/>
  </r>
  <r>
    <x v="3"/>
    <x v="3"/>
    <x v="0"/>
    <x v="89"/>
    <s v="UTILES Y MATERIALES DE RESGUARDO Y SEGURIDAD"/>
    <n v="500000"/>
    <n v="500000"/>
    <n v="125000"/>
    <n v="0"/>
    <n v="0"/>
    <n v="0"/>
    <n v="0"/>
    <n v="0"/>
    <n v="500000"/>
    <n v="125000"/>
    <n v="0"/>
  </r>
  <r>
    <x v="3"/>
    <x v="3"/>
    <x v="0"/>
    <x v="90"/>
    <s v="OTROS UTILES, MATERIALES Y SUMINISTROS DIVERSOS"/>
    <n v="500000"/>
    <n v="500000"/>
    <n v="125000"/>
    <n v="0"/>
    <n v="0"/>
    <n v="0"/>
    <n v="0"/>
    <n v="0"/>
    <n v="500000"/>
    <n v="125000"/>
    <n v="0"/>
  </r>
  <r>
    <x v="3"/>
    <x v="3"/>
    <x v="1"/>
    <x v="91"/>
    <s v="BIENES DURADEROS"/>
    <n v="147948408"/>
    <n v="147948408"/>
    <n v="36987102"/>
    <n v="0"/>
    <n v="0"/>
    <n v="0"/>
    <n v="0"/>
    <n v="0"/>
    <n v="147948408"/>
    <n v="36987102"/>
    <n v="0"/>
  </r>
  <r>
    <x v="3"/>
    <x v="3"/>
    <x v="1"/>
    <x v="92"/>
    <s v="MAQUINARIA, EQUIPO Y MOBILIARIO"/>
    <n v="74748408"/>
    <n v="74748408"/>
    <n v="18687102"/>
    <n v="0"/>
    <n v="0"/>
    <n v="0"/>
    <n v="0"/>
    <n v="0"/>
    <n v="74748408"/>
    <n v="18687102"/>
    <n v="0"/>
  </r>
  <r>
    <x v="3"/>
    <x v="3"/>
    <x v="1"/>
    <x v="93"/>
    <s v="EQUIPO DE COMUNICACION"/>
    <n v="4748408"/>
    <n v="4748408"/>
    <n v="1187102"/>
    <n v="0"/>
    <n v="0"/>
    <n v="0"/>
    <n v="0"/>
    <n v="0"/>
    <n v="4748408"/>
    <n v="1187102"/>
    <n v="0"/>
  </r>
  <r>
    <x v="3"/>
    <x v="3"/>
    <x v="1"/>
    <x v="94"/>
    <s v="EQUIPO Y MOBILIARIO DE OFICINA"/>
    <n v="5000000"/>
    <n v="5000000"/>
    <n v="1250000"/>
    <n v="0"/>
    <n v="0"/>
    <n v="0"/>
    <n v="0"/>
    <n v="0"/>
    <n v="5000000"/>
    <n v="1250000"/>
    <n v="0"/>
  </r>
  <r>
    <x v="3"/>
    <x v="3"/>
    <x v="1"/>
    <x v="95"/>
    <s v="EQUIPO Y PROGRAMAS DE COMPUTO"/>
    <n v="40000000"/>
    <n v="40000000"/>
    <n v="10000000"/>
    <n v="0"/>
    <n v="0"/>
    <n v="0"/>
    <n v="0"/>
    <n v="0"/>
    <n v="40000000"/>
    <n v="10000000"/>
    <n v="0"/>
  </r>
  <r>
    <x v="3"/>
    <x v="3"/>
    <x v="1"/>
    <x v="155"/>
    <s v="MAQUINARIA, EQUIPO Y MOBILIARIO DIVERSO"/>
    <n v="25000000"/>
    <n v="25000000"/>
    <n v="6250000"/>
    <n v="0"/>
    <n v="0"/>
    <n v="0"/>
    <n v="0"/>
    <n v="0"/>
    <n v="25000000"/>
    <n v="6250000"/>
    <n v="0"/>
  </r>
  <r>
    <x v="3"/>
    <x v="3"/>
    <x v="1"/>
    <x v="96"/>
    <s v="CONSTRUCCIONES, ADICIONES Y MEJORAS"/>
    <n v="45000000"/>
    <n v="45000000"/>
    <n v="11250000"/>
    <n v="0"/>
    <n v="0"/>
    <n v="0"/>
    <n v="0"/>
    <n v="0"/>
    <n v="45000000"/>
    <n v="11250000"/>
    <n v="0"/>
  </r>
  <r>
    <x v="3"/>
    <x v="3"/>
    <x v="1"/>
    <x v="97"/>
    <s v="EDIFICIOS"/>
    <n v="45000000"/>
    <n v="45000000"/>
    <n v="11250000"/>
    <n v="0"/>
    <n v="0"/>
    <n v="0"/>
    <n v="0"/>
    <n v="0"/>
    <n v="45000000"/>
    <n v="11250000"/>
    <n v="0"/>
  </r>
  <r>
    <x v="3"/>
    <x v="3"/>
    <x v="1"/>
    <x v="99"/>
    <s v="BIENES DURADEROS DIVERSOS"/>
    <n v="28200000"/>
    <n v="28200000"/>
    <n v="7050000"/>
    <n v="0"/>
    <n v="0"/>
    <n v="0"/>
    <n v="0"/>
    <n v="0"/>
    <n v="28200000"/>
    <n v="7050000"/>
    <n v="0"/>
  </r>
  <r>
    <x v="3"/>
    <x v="3"/>
    <x v="1"/>
    <x v="100"/>
    <s v="BIENES INTANGIBLES"/>
    <n v="28200000"/>
    <n v="28200000"/>
    <n v="7050000"/>
    <n v="0"/>
    <n v="0"/>
    <n v="0"/>
    <n v="0"/>
    <n v="0"/>
    <n v="28200000"/>
    <n v="7050000"/>
    <n v="0"/>
  </r>
  <r>
    <x v="3"/>
    <x v="3"/>
    <x v="0"/>
    <x v="101"/>
    <s v="TRANSFERENCIAS CORRIENTES"/>
    <n v="105733803"/>
    <n v="105733803"/>
    <n v="38514903"/>
    <n v="0"/>
    <n v="0"/>
    <n v="0"/>
    <n v="4856725.28"/>
    <n v="4856725.28"/>
    <n v="100877077.72"/>
    <n v="33658177.719999999"/>
    <n v="4.5933515509699395E-2"/>
  </r>
  <r>
    <x v="3"/>
    <x v="3"/>
    <x v="0"/>
    <x v="102"/>
    <s v="TRANSFERENCIAS CORRIENTES AL SECTOR PUBLICO"/>
    <n v="14108603"/>
    <n v="14108603"/>
    <n v="14108603"/>
    <n v="0"/>
    <n v="0"/>
    <n v="0"/>
    <n v="0"/>
    <n v="0"/>
    <n v="14108603"/>
    <n v="14108603"/>
    <n v="0"/>
  </r>
  <r>
    <x v="3"/>
    <x v="3"/>
    <x v="0"/>
    <x v="165"/>
    <s v="CCSS CONTRIBUCION ESTATAL SEGURO PENSIONES (CONTRIBUCION ESTATAL AL SEGURO DE PENSIONES, SEGUN LEY NO. 17 DEL 22 DE OCTUBRE DE 1943, LEY"/>
    <n v="12170608"/>
    <n v="12170608"/>
    <n v="12170608"/>
    <n v="0"/>
    <n v="0"/>
    <n v="0"/>
    <n v="0"/>
    <n v="0"/>
    <n v="12170608"/>
    <n v="12170608"/>
    <n v="0"/>
  </r>
  <r>
    <x v="3"/>
    <x v="3"/>
    <x v="0"/>
    <x v="166"/>
    <s v="CCSS CONTRIBUCION ESTATAL SEGURO SALUD (CONTRIBUCION ESTATAL AL SEGURO DE SALUD, SEGUN LEY NO. 17 DEL 22 DE OCTUBRE DE 1943, LEY"/>
    <n v="1937995"/>
    <n v="1937995"/>
    <n v="1937995"/>
    <n v="0"/>
    <n v="0"/>
    <n v="0"/>
    <n v="0"/>
    <n v="0"/>
    <n v="1937995"/>
    <n v="1937995"/>
    <n v="0"/>
  </r>
  <r>
    <x v="3"/>
    <x v="3"/>
    <x v="0"/>
    <x v="106"/>
    <s v="TRANSFERENCIAS CORRIENTES A PERSONAS"/>
    <n v="68625200"/>
    <n v="68625200"/>
    <n v="17156300"/>
    <n v="0"/>
    <n v="0"/>
    <n v="0"/>
    <n v="0"/>
    <n v="0"/>
    <n v="68625200"/>
    <n v="17156300"/>
    <n v="0"/>
  </r>
  <r>
    <x v="3"/>
    <x v="3"/>
    <x v="0"/>
    <x v="107"/>
    <s v="BECAS A TERCERAS PERSONAS"/>
    <n v="6000000"/>
    <n v="6000000"/>
    <n v="1500000"/>
    <n v="0"/>
    <n v="0"/>
    <n v="0"/>
    <n v="0"/>
    <n v="0"/>
    <n v="6000000"/>
    <n v="1500000"/>
    <n v="0"/>
  </r>
  <r>
    <x v="3"/>
    <x v="3"/>
    <x v="0"/>
    <x v="108"/>
    <s v="OTRAS TRANSFERENCIAS A PERSONAS"/>
    <n v="62625200"/>
    <n v="62625200"/>
    <n v="15656300"/>
    <n v="0"/>
    <n v="0"/>
    <n v="0"/>
    <n v="0"/>
    <n v="0"/>
    <n v="62625200"/>
    <n v="15656300"/>
    <n v="0"/>
  </r>
  <r>
    <x v="3"/>
    <x v="3"/>
    <x v="0"/>
    <x v="109"/>
    <s v="PRESTACIONES"/>
    <n v="20500000"/>
    <n v="20500000"/>
    <n v="6625000"/>
    <n v="0"/>
    <n v="0"/>
    <n v="0"/>
    <n v="4856725.28"/>
    <n v="4856725.28"/>
    <n v="15643274.720000001"/>
    <n v="1768274.72"/>
    <n v="0.23691342829268294"/>
  </r>
  <r>
    <x v="3"/>
    <x v="3"/>
    <x v="0"/>
    <x v="110"/>
    <s v="PRESTACIONES LEGALES"/>
    <n v="18500000"/>
    <n v="18500000"/>
    <n v="4625000"/>
    <n v="0"/>
    <n v="0"/>
    <n v="0"/>
    <n v="4625000"/>
    <n v="4625000"/>
    <n v="13875000"/>
    <n v="0"/>
    <n v="0.25"/>
  </r>
  <r>
    <x v="3"/>
    <x v="3"/>
    <x v="0"/>
    <x v="111"/>
    <s v="OTRAS PRESTACIONES"/>
    <n v="2000000"/>
    <n v="2000000"/>
    <n v="2000000"/>
    <n v="0"/>
    <n v="0"/>
    <n v="0"/>
    <n v="231725.28"/>
    <n v="231725.28"/>
    <n v="1768274.72"/>
    <n v="1768274.72"/>
    <n v="0.11586264"/>
  </r>
  <r>
    <x v="3"/>
    <x v="3"/>
    <x v="0"/>
    <x v="118"/>
    <s v="TRANSFERENCIAS CORRIENTES AL SECTOR EXTERNO"/>
    <n v="2500000"/>
    <n v="2500000"/>
    <n v="625000"/>
    <n v="0"/>
    <n v="0"/>
    <n v="0"/>
    <n v="0"/>
    <n v="0"/>
    <n v="2500000"/>
    <n v="625000"/>
    <n v="0"/>
  </r>
  <r>
    <x v="3"/>
    <x v="3"/>
    <x v="0"/>
    <x v="167"/>
    <s v="CENTRO INTERNACIONAL PARA EL ESTUDIO DE LA CONSERVACION Y RESTAURACION DE LOS BIENES CULTURALES (ICCROM). (PAGO DE MEMBRESIA ANUAL"/>
    <n v="2500000"/>
    <n v="2500000"/>
    <n v="625000"/>
    <n v="0"/>
    <n v="0"/>
    <n v="0"/>
    <n v="0"/>
    <n v="0"/>
    <n v="2500000"/>
    <n v="625000"/>
    <n v="0"/>
  </r>
  <r>
    <x v="6"/>
    <x v="6"/>
    <x v="0"/>
    <x v="0"/>
    <s v=""/>
    <n v="567505798"/>
    <n v="567505798"/>
    <n v="315309518.75"/>
    <n v="0"/>
    <n v="0"/>
    <n v="0"/>
    <n v="23518169.93"/>
    <n v="23518169.93"/>
    <n v="543987628.07000005"/>
    <n v="291791348.81999999"/>
    <n v="4.1441285732908055E-2"/>
  </r>
  <r>
    <x v="6"/>
    <x v="6"/>
    <x v="0"/>
    <x v="1"/>
    <s v="REMUNERACIONES"/>
    <n v="229359793"/>
    <n v="229359793"/>
    <n v="229359793"/>
    <n v="0"/>
    <n v="0"/>
    <n v="0"/>
    <n v="21578270.66"/>
    <n v="21578270.66"/>
    <n v="207781522.34"/>
    <n v="207781522.34"/>
    <n v="9.4080441814838919E-2"/>
  </r>
  <r>
    <x v="6"/>
    <x v="6"/>
    <x v="0"/>
    <x v="2"/>
    <s v="REMUNERACIONES BASICAS"/>
    <n v="101461400"/>
    <n v="101461400"/>
    <n v="101461400"/>
    <n v="0"/>
    <n v="0"/>
    <n v="0"/>
    <n v="7843574.1600000001"/>
    <n v="7843574.1600000001"/>
    <n v="93617825.840000004"/>
    <n v="93617825.840000004"/>
    <n v="7.7305991835318652E-2"/>
  </r>
  <r>
    <x v="6"/>
    <x v="6"/>
    <x v="0"/>
    <x v="3"/>
    <s v="SUELDOS PARA CARGOS FIJOS"/>
    <n v="96461400"/>
    <n v="96461400"/>
    <n v="96461400"/>
    <n v="0"/>
    <n v="0"/>
    <n v="0"/>
    <n v="7843574.1600000001"/>
    <n v="7843574.1600000001"/>
    <n v="88617825.840000004"/>
    <n v="88617825.840000004"/>
    <n v="8.1313086478114568E-2"/>
  </r>
  <r>
    <x v="6"/>
    <x v="6"/>
    <x v="0"/>
    <x v="4"/>
    <s v="SUPLENCIAS"/>
    <n v="5000000"/>
    <n v="5000000"/>
    <n v="5000000"/>
    <n v="0"/>
    <n v="0"/>
    <n v="0"/>
    <n v="0"/>
    <n v="0"/>
    <n v="5000000"/>
    <n v="5000000"/>
    <n v="0"/>
  </r>
  <r>
    <x v="6"/>
    <x v="6"/>
    <x v="0"/>
    <x v="5"/>
    <s v="REMUNERACIONES EVENTUALES"/>
    <n v="3000000"/>
    <n v="3000000"/>
    <n v="3000000"/>
    <n v="0"/>
    <n v="0"/>
    <n v="0"/>
    <n v="0"/>
    <n v="0"/>
    <n v="3000000"/>
    <n v="3000000"/>
    <n v="0"/>
  </r>
  <r>
    <x v="6"/>
    <x v="6"/>
    <x v="0"/>
    <x v="6"/>
    <s v="TIEMPO EXTRAORDINARIO"/>
    <n v="3000000"/>
    <n v="3000000"/>
    <n v="3000000"/>
    <n v="0"/>
    <n v="0"/>
    <n v="0"/>
    <n v="0"/>
    <n v="0"/>
    <n v="3000000"/>
    <n v="3000000"/>
    <n v="0"/>
  </r>
  <r>
    <x v="6"/>
    <x v="6"/>
    <x v="0"/>
    <x v="7"/>
    <s v="INCENTIVOS SALARIALES"/>
    <n v="88762967"/>
    <n v="88762967"/>
    <n v="88762967"/>
    <n v="0"/>
    <n v="0"/>
    <n v="0"/>
    <n v="11928082.5"/>
    <n v="11928082.5"/>
    <n v="76834884.5"/>
    <n v="76834884.5"/>
    <n v="0.13438129552384159"/>
  </r>
  <r>
    <x v="6"/>
    <x v="6"/>
    <x v="0"/>
    <x v="8"/>
    <s v="RETRIBUCION POR AÑOS SERVIDOS"/>
    <n v="32000000"/>
    <n v="32000000"/>
    <n v="32000000"/>
    <n v="0"/>
    <n v="0"/>
    <n v="0"/>
    <n v="1246854.31"/>
    <n v="1246854.31"/>
    <n v="30753145.690000001"/>
    <n v="30753145.690000001"/>
    <n v="3.8964197187500001E-2"/>
  </r>
  <r>
    <x v="6"/>
    <x v="6"/>
    <x v="0"/>
    <x v="9"/>
    <s v="RESTRICCION AL EJERCICIO LIBERAL DE LA PROFESION"/>
    <n v="24460890"/>
    <n v="24460890"/>
    <n v="24460890"/>
    <n v="0"/>
    <n v="0"/>
    <n v="0"/>
    <n v="1013795.5"/>
    <n v="1013795.5"/>
    <n v="23447094.5"/>
    <n v="23447094.5"/>
    <n v="4.144556882435594E-2"/>
  </r>
  <r>
    <x v="6"/>
    <x v="6"/>
    <x v="0"/>
    <x v="10"/>
    <s v="DECIMOTERCER MES"/>
    <n v="14599949"/>
    <n v="14599949"/>
    <n v="14599949"/>
    <n v="0"/>
    <n v="0"/>
    <n v="0"/>
    <n v="0"/>
    <n v="0"/>
    <n v="14599949"/>
    <n v="14599949"/>
    <n v="0"/>
  </r>
  <r>
    <x v="7"/>
    <x v="7"/>
    <x v="0"/>
    <x v="11"/>
    <s v="SALARIO ESCOLAR"/>
    <n v="7487614"/>
    <n v="7487614"/>
    <n v="7487614"/>
    <n v="0"/>
    <n v="0"/>
    <n v="0"/>
    <n v="6555432.8099999996"/>
    <n v="5867112.3700000001"/>
    <n v="932181.19"/>
    <n v="932181.19"/>
    <n v="0.87550357296730297"/>
  </r>
  <r>
    <x v="6"/>
    <x v="6"/>
    <x v="0"/>
    <x v="12"/>
    <s v="OTROS INCENTIVOS SALARIALES"/>
    <n v="5700000"/>
    <n v="5700000"/>
    <n v="5700000"/>
    <n v="0"/>
    <n v="0"/>
    <n v="0"/>
    <n v="206085.33"/>
    <n v="206085.33"/>
    <n v="5493914.6699999999"/>
    <n v="5493914.6699999999"/>
    <n v="3.6155321052631577E-2"/>
  </r>
  <r>
    <x v="6"/>
    <x v="6"/>
    <x v="0"/>
    <x v="13"/>
    <s v="CONTRIB. PATRONALES AL DES. Y LA SEGURIDAD SOCIAL"/>
    <n v="17415882"/>
    <n v="17415882"/>
    <n v="17415882"/>
    <n v="0"/>
    <n v="0"/>
    <n v="0"/>
    <n v="904438"/>
    <n v="904438"/>
    <n v="16511444"/>
    <n v="16511444"/>
    <n v="5.1931794209446297E-2"/>
  </r>
  <r>
    <x v="6"/>
    <x v="6"/>
    <x v="0"/>
    <x v="168"/>
    <s v="CCSS CONTRIBUCION PATRONAL SEGURO SALUD (CONTRIBUCION PATRONAL SEGURO DE SALUD, SEGUN LEY NO. 17 DEL 22 DE OCTUBRE DE 1943, LEY"/>
    <n v="16522759"/>
    <n v="16522759"/>
    <n v="16522759"/>
    <n v="0"/>
    <n v="0"/>
    <n v="0"/>
    <n v="858197"/>
    <n v="858197"/>
    <n v="15664562"/>
    <n v="15664562"/>
    <n v="5.1940296411755446E-2"/>
  </r>
  <r>
    <x v="6"/>
    <x v="6"/>
    <x v="0"/>
    <x v="169"/>
    <s v="BANCO POPULAR Y DE DESARROLLO COMUNAL. (BPDC) (SEGUN LEY NO. 4351 DEL 11 DE JULIO DE 1969, LEY ORGANICA DEL B.P.D.C.)."/>
    <n v="893123"/>
    <n v="893123"/>
    <n v="893123"/>
    <n v="0"/>
    <n v="0"/>
    <n v="0"/>
    <n v="46241"/>
    <n v="46241"/>
    <n v="846882"/>
    <n v="846882"/>
    <n v="5.1774503623800976E-2"/>
  </r>
  <r>
    <x v="6"/>
    <x v="6"/>
    <x v="0"/>
    <x v="16"/>
    <s v="CONTRIB PATRONALES A FOND PENS Y OTROS FOND CAPIT."/>
    <n v="18719544"/>
    <n v="18719544"/>
    <n v="18719544"/>
    <n v="0"/>
    <n v="0"/>
    <n v="0"/>
    <n v="902176"/>
    <n v="902176"/>
    <n v="17817368"/>
    <n v="17817368"/>
    <n v="4.8194336357765981E-2"/>
  </r>
  <r>
    <x v="6"/>
    <x v="6"/>
    <x v="0"/>
    <x v="170"/>
    <s v="CCSS CONTRIBUCION PATRONAL SEGURO PENSIONES (CONTRIBUCION PATRONAL SEGURO DE PENSIONES, SEGUN LEY NO. 17 DEL 22 DE OCTUBRE DE 1943, LEY"/>
    <n v="9681444"/>
    <n v="9681444"/>
    <n v="9681444"/>
    <n v="0"/>
    <n v="0"/>
    <n v="0"/>
    <n v="486008"/>
    <n v="486008"/>
    <n v="9195436"/>
    <n v="9195436"/>
    <n v="5.0199949511663754E-2"/>
  </r>
  <r>
    <x v="6"/>
    <x v="6"/>
    <x v="0"/>
    <x v="171"/>
    <s v="CCSS APORTE PATRONAL REGIMEN PENSIONES (APORTE PATRONAL AL REGIMEN DE PENSIONES, SEGUN LEY DE PROTECCION AL TRABAJADOR NO. 7983 DEL 16"/>
    <n v="5358733"/>
    <n v="5358733"/>
    <n v="5358733"/>
    <n v="0"/>
    <n v="0"/>
    <n v="0"/>
    <n v="277446"/>
    <n v="277446"/>
    <n v="5081287"/>
    <n v="5081287"/>
    <n v="5.1774551932331762E-2"/>
  </r>
  <r>
    <x v="6"/>
    <x v="6"/>
    <x v="0"/>
    <x v="172"/>
    <s v="CCSS APORTE PATRONAL FONDO CAPITALIZACION LABORAL (APORTE PATRONAL AL FONDO DE CAPITALIZACION LABORAL, SEGUN LEY DE PROTECCION AL TRABAJADOR"/>
    <n v="2679367"/>
    <n v="2679367"/>
    <n v="2679367"/>
    <n v="0"/>
    <n v="0"/>
    <n v="0"/>
    <n v="138722"/>
    <n v="138722"/>
    <n v="2540645"/>
    <n v="2540645"/>
    <n v="5.1774169048137114E-2"/>
  </r>
  <r>
    <x v="6"/>
    <x v="6"/>
    <x v="0"/>
    <x v="173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x v="6"/>
    <x v="6"/>
    <x v="0"/>
    <x v="21"/>
    <s v="SERVICIOS"/>
    <n v="274058539"/>
    <n v="274058539"/>
    <n v="66514634.75"/>
    <n v="0"/>
    <n v="0"/>
    <n v="0"/>
    <n v="1767071.63"/>
    <n v="1767071.63"/>
    <n v="272291467.37"/>
    <n v="64747563.119999997"/>
    <n v="6.447788988614582E-3"/>
  </r>
  <r>
    <x v="6"/>
    <x v="6"/>
    <x v="0"/>
    <x v="22"/>
    <s v="ALQUILERES"/>
    <n v="5000000"/>
    <n v="5000000"/>
    <n v="1250000"/>
    <n v="0"/>
    <n v="0"/>
    <n v="0"/>
    <n v="0"/>
    <n v="0"/>
    <n v="5000000"/>
    <n v="1250000"/>
    <n v="0"/>
  </r>
  <r>
    <x v="6"/>
    <x v="6"/>
    <x v="0"/>
    <x v="128"/>
    <s v="ALQUILER DE EDIFICIOS, LOCALES Y TERRENOS"/>
    <n v="2500000"/>
    <n v="2500000"/>
    <n v="625000"/>
    <n v="0"/>
    <n v="0"/>
    <n v="0"/>
    <n v="0"/>
    <n v="0"/>
    <n v="2500000"/>
    <n v="625000"/>
    <n v="0"/>
  </r>
  <r>
    <x v="6"/>
    <x v="6"/>
    <x v="0"/>
    <x v="23"/>
    <s v="ALQUILER DE EQUIPO DE COMPUTO"/>
    <n v="300000"/>
    <n v="300000"/>
    <n v="75000"/>
    <n v="0"/>
    <n v="0"/>
    <n v="0"/>
    <n v="0"/>
    <n v="0"/>
    <n v="300000"/>
    <n v="75000"/>
    <n v="0"/>
  </r>
  <r>
    <x v="6"/>
    <x v="6"/>
    <x v="0"/>
    <x v="24"/>
    <s v="ALQUILER Y DERECHOS PARA TELECOMUNICACIONES"/>
    <n v="2200000"/>
    <n v="2200000"/>
    <n v="550000"/>
    <n v="0"/>
    <n v="0"/>
    <n v="0"/>
    <n v="0"/>
    <n v="0"/>
    <n v="2200000"/>
    <n v="550000"/>
    <n v="0"/>
  </r>
  <r>
    <x v="6"/>
    <x v="6"/>
    <x v="0"/>
    <x v="26"/>
    <s v="SERVICIOS BASICOS"/>
    <n v="26200000"/>
    <n v="26200000"/>
    <n v="6550000"/>
    <n v="0"/>
    <n v="0"/>
    <n v="0"/>
    <n v="1586970.63"/>
    <n v="1586970.63"/>
    <n v="24613029.370000001"/>
    <n v="4963029.37"/>
    <n v="6.057139809160305E-2"/>
  </r>
  <r>
    <x v="6"/>
    <x v="6"/>
    <x v="0"/>
    <x v="27"/>
    <s v="SERVICIO DE AGUA Y ALCANTARILLADO"/>
    <n v="2000000"/>
    <n v="2000000"/>
    <n v="500000"/>
    <n v="0"/>
    <n v="0"/>
    <n v="0"/>
    <n v="95020"/>
    <n v="95020"/>
    <n v="1904980"/>
    <n v="404980"/>
    <n v="4.7509999999999997E-2"/>
  </r>
  <r>
    <x v="6"/>
    <x v="6"/>
    <x v="0"/>
    <x v="28"/>
    <s v="SERVICIO DE ENERGIA ELECTRICA"/>
    <n v="18000000"/>
    <n v="18000000"/>
    <n v="4500000"/>
    <n v="0"/>
    <n v="0"/>
    <n v="0"/>
    <n v="861065"/>
    <n v="861065"/>
    <n v="17138935"/>
    <n v="3638935"/>
    <n v="4.7836944444444446E-2"/>
  </r>
  <r>
    <x v="6"/>
    <x v="6"/>
    <x v="0"/>
    <x v="30"/>
    <s v="SERVICIO DE TELECOMUNICACIONES"/>
    <n v="1200000"/>
    <n v="1200000"/>
    <n v="300000"/>
    <n v="0"/>
    <n v="0"/>
    <n v="0"/>
    <n v="179337.63"/>
    <n v="179337.63"/>
    <n v="1020662.37"/>
    <n v="120662.37"/>
    <n v="0.14944802500000001"/>
  </r>
  <r>
    <x v="6"/>
    <x v="6"/>
    <x v="0"/>
    <x v="31"/>
    <s v="OTROS SERVICIOS BASICOS"/>
    <n v="5000000"/>
    <n v="5000000"/>
    <n v="1250000"/>
    <n v="0"/>
    <n v="0"/>
    <n v="0"/>
    <n v="451548"/>
    <n v="451548"/>
    <n v="4548452"/>
    <n v="798452"/>
    <n v="9.0309600000000004E-2"/>
  </r>
  <r>
    <x v="6"/>
    <x v="6"/>
    <x v="0"/>
    <x v="32"/>
    <s v="SERVICIOS COMERCIALES Y FINANCIEROS"/>
    <n v="3500000"/>
    <n v="3500000"/>
    <n v="875000"/>
    <n v="0"/>
    <n v="0"/>
    <n v="0"/>
    <n v="0"/>
    <n v="0"/>
    <n v="3500000"/>
    <n v="875000"/>
    <n v="0"/>
  </r>
  <r>
    <x v="6"/>
    <x v="6"/>
    <x v="0"/>
    <x v="33"/>
    <s v="INFORMACION"/>
    <n v="100000"/>
    <n v="100000"/>
    <n v="25000"/>
    <n v="0"/>
    <n v="0"/>
    <n v="0"/>
    <n v="0"/>
    <n v="0"/>
    <n v="100000"/>
    <n v="25000"/>
    <n v="0"/>
  </r>
  <r>
    <x v="6"/>
    <x v="6"/>
    <x v="0"/>
    <x v="34"/>
    <s v="IMPRESION, ENCUADERNACION Y OTROS"/>
    <n v="3250000"/>
    <n v="3250000"/>
    <n v="812500"/>
    <n v="0"/>
    <n v="0"/>
    <n v="0"/>
    <n v="0"/>
    <n v="0"/>
    <n v="3250000"/>
    <n v="812500"/>
    <n v="0"/>
  </r>
  <r>
    <x v="6"/>
    <x v="6"/>
    <x v="0"/>
    <x v="36"/>
    <s v="SERVICIOS DE TECNOLOGIAS DE INFORMACION"/>
    <n v="150000"/>
    <n v="150000"/>
    <n v="37500"/>
    <n v="0"/>
    <n v="0"/>
    <n v="0"/>
    <n v="0"/>
    <n v="0"/>
    <n v="150000"/>
    <n v="37500"/>
    <n v="0"/>
  </r>
  <r>
    <x v="6"/>
    <x v="6"/>
    <x v="0"/>
    <x v="37"/>
    <s v="SERVICIOS DE GESTION Y APOYO"/>
    <n v="194689642"/>
    <n v="194689642"/>
    <n v="48672410.5"/>
    <n v="0"/>
    <n v="0"/>
    <n v="0"/>
    <n v="0"/>
    <n v="0"/>
    <n v="194689642"/>
    <n v="48672410.5"/>
    <n v="0"/>
  </r>
  <r>
    <x v="6"/>
    <x v="6"/>
    <x v="0"/>
    <x v="39"/>
    <s v="SERVICIOS INFORMATICOS"/>
    <n v="2500000"/>
    <n v="2500000"/>
    <n v="625000"/>
    <n v="0"/>
    <n v="0"/>
    <n v="0"/>
    <n v="0"/>
    <n v="0"/>
    <n v="2500000"/>
    <n v="625000"/>
    <n v="0"/>
  </r>
  <r>
    <x v="6"/>
    <x v="6"/>
    <x v="0"/>
    <x v="40"/>
    <s v="SERVICIOS GENERALES"/>
    <n v="182789642"/>
    <n v="182789642"/>
    <n v="45697410.5"/>
    <n v="0"/>
    <n v="0"/>
    <n v="0"/>
    <n v="0"/>
    <n v="0"/>
    <n v="182789642"/>
    <n v="45697410.5"/>
    <n v="0"/>
  </r>
  <r>
    <x v="6"/>
    <x v="6"/>
    <x v="0"/>
    <x v="41"/>
    <s v="OTROS SERVICIOS DE GESTION Y APOYO"/>
    <n v="9400000"/>
    <n v="9400000"/>
    <n v="2350000"/>
    <n v="0"/>
    <n v="0"/>
    <n v="0"/>
    <n v="0"/>
    <n v="0"/>
    <n v="9400000"/>
    <n v="2350000"/>
    <n v="0"/>
  </r>
  <r>
    <x v="6"/>
    <x v="6"/>
    <x v="0"/>
    <x v="42"/>
    <s v="GASTOS DE VIAJE Y DE TRANSPORTE"/>
    <n v="425000"/>
    <n v="425000"/>
    <n v="106250"/>
    <n v="0"/>
    <n v="0"/>
    <n v="0"/>
    <n v="0"/>
    <n v="0"/>
    <n v="425000"/>
    <n v="106250"/>
    <n v="0"/>
  </r>
  <r>
    <x v="6"/>
    <x v="6"/>
    <x v="0"/>
    <x v="44"/>
    <s v="VIATICOS DENTRO DEL PAIS"/>
    <n v="425000"/>
    <n v="425000"/>
    <n v="106250"/>
    <n v="0"/>
    <n v="0"/>
    <n v="0"/>
    <n v="0"/>
    <n v="0"/>
    <n v="425000"/>
    <n v="106250"/>
    <n v="0"/>
  </r>
  <r>
    <x v="6"/>
    <x v="6"/>
    <x v="0"/>
    <x v="45"/>
    <s v="SEGUROS, REASEGUROS Y OTRAS OBLIGACIONES"/>
    <n v="10000000"/>
    <n v="10000000"/>
    <n v="2500000"/>
    <n v="0"/>
    <n v="0"/>
    <n v="0"/>
    <n v="180101"/>
    <n v="180101"/>
    <n v="9819899"/>
    <n v="2319899"/>
    <n v="1.8010100000000001E-2"/>
  </r>
  <r>
    <x v="6"/>
    <x v="6"/>
    <x v="0"/>
    <x v="46"/>
    <s v="SEGUROS"/>
    <n v="10000000"/>
    <n v="10000000"/>
    <n v="2500000"/>
    <n v="0"/>
    <n v="0"/>
    <n v="0"/>
    <n v="180101"/>
    <n v="180101"/>
    <n v="9819899"/>
    <n v="2319899"/>
    <n v="1.8010100000000001E-2"/>
  </r>
  <r>
    <x v="6"/>
    <x v="6"/>
    <x v="0"/>
    <x v="47"/>
    <s v="CAPACITACION Y PROTOCOLO"/>
    <n v="1510128"/>
    <n v="1510128"/>
    <n v="377532"/>
    <n v="0"/>
    <n v="0"/>
    <n v="0"/>
    <n v="0"/>
    <n v="0"/>
    <n v="1510128"/>
    <n v="377532"/>
    <n v="0"/>
  </r>
  <r>
    <x v="6"/>
    <x v="6"/>
    <x v="0"/>
    <x v="48"/>
    <s v="ACTIVIDADES DE CAPACITACION"/>
    <n v="1000000"/>
    <n v="1000000"/>
    <n v="250000"/>
    <n v="0"/>
    <n v="0"/>
    <n v="0"/>
    <n v="0"/>
    <n v="0"/>
    <n v="1000000"/>
    <n v="250000"/>
    <n v="0"/>
  </r>
  <r>
    <x v="6"/>
    <x v="6"/>
    <x v="0"/>
    <x v="49"/>
    <s v="ACTIVIDADES PROTOCOLARIAS Y SOCIALES"/>
    <n v="510128"/>
    <n v="510128"/>
    <n v="127532"/>
    <n v="0"/>
    <n v="0"/>
    <n v="0"/>
    <n v="0"/>
    <n v="0"/>
    <n v="510128"/>
    <n v="127532"/>
    <n v="0"/>
  </r>
  <r>
    <x v="6"/>
    <x v="6"/>
    <x v="0"/>
    <x v="51"/>
    <s v="MANTENIMIENTO Y REPARACION"/>
    <n v="31463769"/>
    <n v="31463769"/>
    <n v="5865942.25"/>
    <n v="0"/>
    <n v="0"/>
    <n v="0"/>
    <n v="0"/>
    <n v="0"/>
    <n v="31463769"/>
    <n v="5865942.25"/>
    <n v="0"/>
  </r>
  <r>
    <x v="6"/>
    <x v="6"/>
    <x v="0"/>
    <x v="52"/>
    <s v="MANTENIMIENTO DE EDIFICIOS, LOCALES Y TERRENOS"/>
    <n v="20000000"/>
    <n v="20000000"/>
    <n v="3000000"/>
    <n v="0"/>
    <n v="0"/>
    <n v="0"/>
    <n v="0"/>
    <n v="0"/>
    <n v="20000000"/>
    <n v="3000000"/>
    <n v="0"/>
  </r>
  <r>
    <x v="6"/>
    <x v="6"/>
    <x v="0"/>
    <x v="130"/>
    <s v="MANT. Y REPARACION DE MAQUINARIA Y EQUIPO DE PROD."/>
    <n v="600000"/>
    <n v="600000"/>
    <n v="150000"/>
    <n v="0"/>
    <n v="0"/>
    <n v="0"/>
    <n v="0"/>
    <n v="0"/>
    <n v="600000"/>
    <n v="150000"/>
    <n v="0"/>
  </r>
  <r>
    <x v="6"/>
    <x v="6"/>
    <x v="0"/>
    <x v="54"/>
    <s v="MANT. Y REPARACION DE EQUIPO DE TRANSPORTE"/>
    <n v="2000000"/>
    <n v="2000000"/>
    <n v="500000"/>
    <n v="0"/>
    <n v="0"/>
    <n v="0"/>
    <n v="0"/>
    <n v="0"/>
    <n v="2000000"/>
    <n v="500000"/>
    <n v="0"/>
  </r>
  <r>
    <x v="6"/>
    <x v="6"/>
    <x v="0"/>
    <x v="55"/>
    <s v="MANT. Y REPARACION DE EQUIPO DE COMUNICAC."/>
    <n v="400000"/>
    <n v="400000"/>
    <n v="100000"/>
    <n v="0"/>
    <n v="0"/>
    <n v="0"/>
    <n v="0"/>
    <n v="0"/>
    <n v="400000"/>
    <n v="100000"/>
    <n v="0"/>
  </r>
  <r>
    <x v="6"/>
    <x v="6"/>
    <x v="0"/>
    <x v="56"/>
    <s v="MANT. Y REPARACION DE EQUIPO Y MOBILIARIO DE OFIC."/>
    <n v="7783769"/>
    <n v="7783769"/>
    <n v="1945942.25"/>
    <n v="0"/>
    <n v="0"/>
    <n v="0"/>
    <n v="0"/>
    <n v="0"/>
    <n v="7783769"/>
    <n v="1945942.25"/>
    <n v="0"/>
  </r>
  <r>
    <x v="6"/>
    <x v="6"/>
    <x v="0"/>
    <x v="57"/>
    <s v="MANT. Y REP. DE EQUIPO DE COMPUTO Y SIST. DE INF."/>
    <n v="680000"/>
    <n v="680000"/>
    <n v="170000"/>
    <n v="0"/>
    <n v="0"/>
    <n v="0"/>
    <n v="0"/>
    <n v="0"/>
    <n v="680000"/>
    <n v="170000"/>
    <n v="0"/>
  </r>
  <r>
    <x v="6"/>
    <x v="6"/>
    <x v="0"/>
    <x v="58"/>
    <s v="IMPUESTOS"/>
    <n v="200000"/>
    <n v="200000"/>
    <n v="50000"/>
    <n v="0"/>
    <n v="0"/>
    <n v="0"/>
    <n v="0"/>
    <n v="0"/>
    <n v="200000"/>
    <n v="50000"/>
    <n v="0"/>
  </r>
  <r>
    <x v="6"/>
    <x v="6"/>
    <x v="0"/>
    <x v="60"/>
    <s v="OTROS IMPUESTOS"/>
    <n v="200000"/>
    <n v="200000"/>
    <n v="50000"/>
    <n v="0"/>
    <n v="0"/>
    <n v="0"/>
    <n v="0"/>
    <n v="0"/>
    <n v="200000"/>
    <n v="50000"/>
    <n v="0"/>
  </r>
  <r>
    <x v="6"/>
    <x v="6"/>
    <x v="0"/>
    <x v="61"/>
    <s v="SERVICIOS DIVERSOS"/>
    <n v="1070000"/>
    <n v="1070000"/>
    <n v="267500"/>
    <n v="0"/>
    <n v="0"/>
    <n v="0"/>
    <n v="0"/>
    <n v="0"/>
    <n v="1070000"/>
    <n v="267500"/>
    <n v="0"/>
  </r>
  <r>
    <x v="6"/>
    <x v="6"/>
    <x v="0"/>
    <x v="132"/>
    <s v="INTERESES MORATORIOS Y MULTAS"/>
    <n v="470000"/>
    <n v="470000"/>
    <n v="117500"/>
    <n v="0"/>
    <n v="0"/>
    <n v="0"/>
    <n v="0"/>
    <n v="0"/>
    <n v="470000"/>
    <n v="117500"/>
    <n v="0"/>
  </r>
  <r>
    <x v="6"/>
    <x v="6"/>
    <x v="0"/>
    <x v="62"/>
    <s v="DEDUCIBLES"/>
    <n v="600000"/>
    <n v="600000"/>
    <n v="150000"/>
    <n v="0"/>
    <n v="0"/>
    <n v="0"/>
    <n v="0"/>
    <n v="0"/>
    <n v="600000"/>
    <n v="150000"/>
    <n v="0"/>
  </r>
  <r>
    <x v="6"/>
    <x v="6"/>
    <x v="0"/>
    <x v="64"/>
    <s v="MATERIALES Y SUMINISTROS"/>
    <n v="10656500"/>
    <n v="10656500"/>
    <n v="2664125"/>
    <n v="0"/>
    <n v="0"/>
    <n v="0"/>
    <n v="0"/>
    <n v="0"/>
    <n v="10656500"/>
    <n v="2664125"/>
    <n v="0"/>
  </r>
  <r>
    <x v="6"/>
    <x v="6"/>
    <x v="0"/>
    <x v="65"/>
    <s v="PRODUCTOS QUIMICOS Y CONEXOS"/>
    <n v="3900000"/>
    <n v="3900000"/>
    <n v="975000"/>
    <n v="0"/>
    <n v="0"/>
    <n v="0"/>
    <n v="0"/>
    <n v="0"/>
    <n v="3900000"/>
    <n v="975000"/>
    <n v="0"/>
  </r>
  <r>
    <x v="6"/>
    <x v="6"/>
    <x v="0"/>
    <x v="66"/>
    <s v="COMBUSTIBLES Y LUBRICANTES"/>
    <n v="2000000"/>
    <n v="2000000"/>
    <n v="500000"/>
    <n v="0"/>
    <n v="0"/>
    <n v="0"/>
    <n v="0"/>
    <n v="0"/>
    <n v="2000000"/>
    <n v="500000"/>
    <n v="0"/>
  </r>
  <r>
    <x v="6"/>
    <x v="6"/>
    <x v="0"/>
    <x v="68"/>
    <s v="TINTAS, PINTURAS Y DILUYENTES"/>
    <n v="1550000"/>
    <n v="1550000"/>
    <n v="387500"/>
    <n v="0"/>
    <n v="0"/>
    <n v="0"/>
    <n v="0"/>
    <n v="0"/>
    <n v="1550000"/>
    <n v="387500"/>
    <n v="0"/>
  </r>
  <r>
    <x v="6"/>
    <x v="6"/>
    <x v="0"/>
    <x v="69"/>
    <s v="OTROS PRODUCTOS QUIMICOS Y CONEXOS"/>
    <n v="350000"/>
    <n v="350000"/>
    <n v="87500"/>
    <n v="0"/>
    <n v="0"/>
    <n v="0"/>
    <n v="0"/>
    <n v="0"/>
    <n v="350000"/>
    <n v="87500"/>
    <n v="0"/>
  </r>
  <r>
    <x v="6"/>
    <x v="6"/>
    <x v="0"/>
    <x v="70"/>
    <s v="ALIMENTOS Y PRODUCTOS AGROPECUARIOS"/>
    <n v="150000"/>
    <n v="150000"/>
    <n v="37500"/>
    <n v="0"/>
    <n v="0"/>
    <n v="0"/>
    <n v="0"/>
    <n v="0"/>
    <n v="150000"/>
    <n v="37500"/>
    <n v="0"/>
  </r>
  <r>
    <x v="6"/>
    <x v="6"/>
    <x v="0"/>
    <x v="71"/>
    <s v="PRODUCTOS AGROFORESTALES"/>
    <n v="125000"/>
    <n v="125000"/>
    <n v="31250"/>
    <n v="0"/>
    <n v="0"/>
    <n v="0"/>
    <n v="0"/>
    <n v="0"/>
    <n v="125000"/>
    <n v="31250"/>
    <n v="0"/>
  </r>
  <r>
    <x v="6"/>
    <x v="6"/>
    <x v="0"/>
    <x v="72"/>
    <s v="ALIMENTOS Y BEBIDAS"/>
    <n v="25000"/>
    <n v="25000"/>
    <n v="6250"/>
    <n v="0"/>
    <n v="0"/>
    <n v="0"/>
    <n v="0"/>
    <n v="0"/>
    <n v="25000"/>
    <n v="6250"/>
    <n v="0"/>
  </r>
  <r>
    <x v="6"/>
    <x v="6"/>
    <x v="0"/>
    <x v="73"/>
    <s v="MATERIALES Y PROD DE USO EN LA CONSTRUC Y MANT."/>
    <n v="1550000"/>
    <n v="1550000"/>
    <n v="387500"/>
    <n v="0"/>
    <n v="0"/>
    <n v="0"/>
    <n v="0"/>
    <n v="0"/>
    <n v="1550000"/>
    <n v="387500"/>
    <n v="0"/>
  </r>
  <r>
    <x v="6"/>
    <x v="6"/>
    <x v="0"/>
    <x v="74"/>
    <s v="MATERIALES Y PRODUCTOS METALICOS"/>
    <n v="200000"/>
    <n v="200000"/>
    <n v="50000"/>
    <n v="0"/>
    <n v="0"/>
    <n v="0"/>
    <n v="0"/>
    <n v="0"/>
    <n v="200000"/>
    <n v="50000"/>
    <n v="0"/>
  </r>
  <r>
    <x v="6"/>
    <x v="6"/>
    <x v="0"/>
    <x v="76"/>
    <s v="MADERA Y SUS DERIVADOS"/>
    <n v="50000"/>
    <n v="50000"/>
    <n v="12500"/>
    <n v="0"/>
    <n v="0"/>
    <n v="0"/>
    <n v="0"/>
    <n v="0"/>
    <n v="50000"/>
    <n v="12500"/>
    <n v="0"/>
  </r>
  <r>
    <x v="6"/>
    <x v="6"/>
    <x v="0"/>
    <x v="77"/>
    <s v="MAT. Y PROD. ELECTRICOS, TELEFONICOS Y DE COMPUTO"/>
    <n v="900000"/>
    <n v="900000"/>
    <n v="225000"/>
    <n v="0"/>
    <n v="0"/>
    <n v="0"/>
    <n v="0"/>
    <n v="0"/>
    <n v="900000"/>
    <n v="225000"/>
    <n v="0"/>
  </r>
  <r>
    <x v="6"/>
    <x v="6"/>
    <x v="0"/>
    <x v="153"/>
    <s v="MATERIALES Y PRODUCTOS DE VIDRIO"/>
    <n v="100000"/>
    <n v="100000"/>
    <n v="25000"/>
    <n v="0"/>
    <n v="0"/>
    <n v="0"/>
    <n v="0"/>
    <n v="0"/>
    <n v="100000"/>
    <n v="25000"/>
    <n v="0"/>
  </r>
  <r>
    <x v="6"/>
    <x v="6"/>
    <x v="0"/>
    <x v="78"/>
    <s v="MATERIALES Y PRODUCTOS DE PLASTICO"/>
    <n v="150000"/>
    <n v="150000"/>
    <n v="37500"/>
    <n v="0"/>
    <n v="0"/>
    <n v="0"/>
    <n v="0"/>
    <n v="0"/>
    <n v="150000"/>
    <n v="37500"/>
    <n v="0"/>
  </r>
  <r>
    <x v="6"/>
    <x v="6"/>
    <x v="0"/>
    <x v="79"/>
    <s v="OTROS MAT. Y PROD.DE USO EN LA CONSTRU. Y MANTENIM"/>
    <n v="150000"/>
    <n v="150000"/>
    <n v="37500"/>
    <n v="0"/>
    <n v="0"/>
    <n v="0"/>
    <n v="0"/>
    <n v="0"/>
    <n v="150000"/>
    <n v="37500"/>
    <n v="0"/>
  </r>
  <r>
    <x v="6"/>
    <x v="6"/>
    <x v="0"/>
    <x v="80"/>
    <s v="HERRAMIENTAS, REPUESTOS Y ACCESORIOS"/>
    <n v="1450000"/>
    <n v="1450000"/>
    <n v="362500"/>
    <n v="0"/>
    <n v="0"/>
    <n v="0"/>
    <n v="0"/>
    <n v="0"/>
    <n v="1450000"/>
    <n v="362500"/>
    <n v="0"/>
  </r>
  <r>
    <x v="6"/>
    <x v="6"/>
    <x v="0"/>
    <x v="81"/>
    <s v="HERRAMIENTAS E INSTRUMENTOS"/>
    <n v="1400000"/>
    <n v="1400000"/>
    <n v="350000"/>
    <n v="0"/>
    <n v="0"/>
    <n v="0"/>
    <n v="0"/>
    <n v="0"/>
    <n v="1400000"/>
    <n v="350000"/>
    <n v="0"/>
  </r>
  <r>
    <x v="6"/>
    <x v="6"/>
    <x v="0"/>
    <x v="82"/>
    <s v="REPUESTOS Y ACCESORIOS"/>
    <n v="50000"/>
    <n v="50000"/>
    <n v="12500"/>
    <n v="0"/>
    <n v="0"/>
    <n v="0"/>
    <n v="0"/>
    <n v="0"/>
    <n v="50000"/>
    <n v="12500"/>
    <n v="0"/>
  </r>
  <r>
    <x v="6"/>
    <x v="6"/>
    <x v="0"/>
    <x v="83"/>
    <s v="UTILES, MATERIALES Y SUMINISTROS DIVERSOS"/>
    <n v="3606500"/>
    <n v="3606500"/>
    <n v="901625"/>
    <n v="0"/>
    <n v="0"/>
    <n v="0"/>
    <n v="0"/>
    <n v="0"/>
    <n v="3606500"/>
    <n v="901625"/>
    <n v="0"/>
  </r>
  <r>
    <x v="6"/>
    <x v="6"/>
    <x v="0"/>
    <x v="84"/>
    <s v="UTILES Y MATERIALES DE OFICINA Y COMPUTO"/>
    <n v="500000"/>
    <n v="500000"/>
    <n v="125000"/>
    <n v="0"/>
    <n v="0"/>
    <n v="0"/>
    <n v="0"/>
    <n v="0"/>
    <n v="500000"/>
    <n v="125000"/>
    <n v="0"/>
  </r>
  <r>
    <x v="6"/>
    <x v="6"/>
    <x v="0"/>
    <x v="85"/>
    <s v="UTILES Y MATERIALES MEDICO, HOSPITALARIO Y DE INV."/>
    <n v="400000"/>
    <n v="400000"/>
    <n v="100000"/>
    <n v="0"/>
    <n v="0"/>
    <n v="0"/>
    <n v="0"/>
    <n v="0"/>
    <n v="400000"/>
    <n v="100000"/>
    <n v="0"/>
  </r>
  <r>
    <x v="6"/>
    <x v="6"/>
    <x v="0"/>
    <x v="86"/>
    <s v="PRODUCTOS DE PAPEL, CARTON E IMPRESOS"/>
    <n v="700000"/>
    <n v="700000"/>
    <n v="175000"/>
    <n v="0"/>
    <n v="0"/>
    <n v="0"/>
    <n v="0"/>
    <n v="0"/>
    <n v="700000"/>
    <n v="175000"/>
    <n v="0"/>
  </r>
  <r>
    <x v="6"/>
    <x v="6"/>
    <x v="0"/>
    <x v="87"/>
    <s v="TEXTILES Y VESTUARIO"/>
    <n v="1556500"/>
    <n v="1556500"/>
    <n v="389125"/>
    <n v="0"/>
    <n v="0"/>
    <n v="0"/>
    <n v="0"/>
    <n v="0"/>
    <n v="1556500"/>
    <n v="389125"/>
    <n v="0"/>
  </r>
  <r>
    <x v="6"/>
    <x v="6"/>
    <x v="0"/>
    <x v="88"/>
    <s v="UTILES Y MATERIALES DE LIMPIEZA"/>
    <n v="100000"/>
    <n v="100000"/>
    <n v="25000"/>
    <n v="0"/>
    <n v="0"/>
    <n v="0"/>
    <n v="0"/>
    <n v="0"/>
    <n v="100000"/>
    <n v="25000"/>
    <n v="0"/>
  </r>
  <r>
    <x v="6"/>
    <x v="6"/>
    <x v="0"/>
    <x v="89"/>
    <s v="UTILES Y MATERIALES DE RESGUARDO Y SEGURIDAD"/>
    <n v="50000"/>
    <n v="50000"/>
    <n v="12500"/>
    <n v="0"/>
    <n v="0"/>
    <n v="0"/>
    <n v="0"/>
    <n v="0"/>
    <n v="50000"/>
    <n v="12500"/>
    <n v="0"/>
  </r>
  <r>
    <x v="6"/>
    <x v="6"/>
    <x v="0"/>
    <x v="154"/>
    <s v="UTILES Y MATERIALES DE COCINA Y COMEDOR"/>
    <n v="100000"/>
    <n v="100000"/>
    <n v="25000"/>
    <n v="0"/>
    <n v="0"/>
    <n v="0"/>
    <n v="0"/>
    <n v="0"/>
    <n v="100000"/>
    <n v="25000"/>
    <n v="0"/>
  </r>
  <r>
    <x v="6"/>
    <x v="6"/>
    <x v="0"/>
    <x v="90"/>
    <s v="OTROS UTILES, MATERIALES Y SUMINISTROS DIVERSOS"/>
    <n v="200000"/>
    <n v="200000"/>
    <n v="50000"/>
    <n v="0"/>
    <n v="0"/>
    <n v="0"/>
    <n v="0"/>
    <n v="0"/>
    <n v="200000"/>
    <n v="50000"/>
    <n v="0"/>
  </r>
  <r>
    <x v="6"/>
    <x v="6"/>
    <x v="1"/>
    <x v="91"/>
    <s v="BIENES DURADEROS"/>
    <n v="42280000"/>
    <n v="42280000"/>
    <n v="10570000"/>
    <n v="0"/>
    <n v="0"/>
    <n v="0"/>
    <n v="0"/>
    <n v="0"/>
    <n v="42280000"/>
    <n v="10570000"/>
    <n v="0"/>
  </r>
  <r>
    <x v="6"/>
    <x v="6"/>
    <x v="1"/>
    <x v="92"/>
    <s v="MAQUINARIA, EQUIPO Y MOBILIARIO"/>
    <n v="24753858"/>
    <n v="24753858"/>
    <n v="6188464.5"/>
    <n v="0"/>
    <n v="0"/>
    <n v="0"/>
    <n v="0"/>
    <n v="0"/>
    <n v="24753858"/>
    <n v="6188464.5"/>
    <n v="0"/>
  </r>
  <r>
    <x v="6"/>
    <x v="6"/>
    <x v="1"/>
    <x v="174"/>
    <s v="MAQUINARIA Y EQUIPO PARA LA PRODUCCION"/>
    <n v="1523500"/>
    <n v="1523500"/>
    <n v="380875"/>
    <n v="0"/>
    <n v="0"/>
    <n v="0"/>
    <n v="0"/>
    <n v="0"/>
    <n v="1523500"/>
    <n v="380875"/>
    <n v="0"/>
  </r>
  <r>
    <x v="6"/>
    <x v="6"/>
    <x v="1"/>
    <x v="175"/>
    <s v="EQUIPO DE TRANSPORTE"/>
    <n v="600000"/>
    <n v="600000"/>
    <n v="150000"/>
    <n v="0"/>
    <n v="0"/>
    <n v="0"/>
    <n v="0"/>
    <n v="0"/>
    <n v="600000"/>
    <n v="150000"/>
    <n v="0"/>
  </r>
  <r>
    <x v="6"/>
    <x v="6"/>
    <x v="1"/>
    <x v="93"/>
    <s v="EQUIPO DE COMUNICACION"/>
    <n v="2000000"/>
    <n v="2000000"/>
    <n v="500000"/>
    <n v="0"/>
    <n v="0"/>
    <n v="0"/>
    <n v="0"/>
    <n v="0"/>
    <n v="2000000"/>
    <n v="500000"/>
    <n v="0"/>
  </r>
  <r>
    <x v="6"/>
    <x v="6"/>
    <x v="1"/>
    <x v="94"/>
    <s v="EQUIPO Y MOBILIARIO DE OFICINA"/>
    <n v="1000000"/>
    <n v="1000000"/>
    <n v="250000"/>
    <n v="0"/>
    <n v="0"/>
    <n v="0"/>
    <n v="0"/>
    <n v="0"/>
    <n v="1000000"/>
    <n v="250000"/>
    <n v="0"/>
  </r>
  <r>
    <x v="6"/>
    <x v="6"/>
    <x v="1"/>
    <x v="95"/>
    <s v="EQUIPO Y PROGRAMAS DE COMPUTO"/>
    <n v="4133358"/>
    <n v="4133358"/>
    <n v="1033339.5"/>
    <n v="0"/>
    <n v="0"/>
    <n v="0"/>
    <n v="0"/>
    <n v="0"/>
    <n v="4133358"/>
    <n v="1033339.5"/>
    <n v="0"/>
  </r>
  <r>
    <x v="6"/>
    <x v="6"/>
    <x v="1"/>
    <x v="176"/>
    <s v="EQUIPO SANITARIO, DE LABORATORIO E INVESTIGACION"/>
    <n v="2497000"/>
    <n v="2497000"/>
    <n v="624250"/>
    <n v="0"/>
    <n v="0"/>
    <n v="0"/>
    <n v="0"/>
    <n v="0"/>
    <n v="2497000"/>
    <n v="624250"/>
    <n v="0"/>
  </r>
  <r>
    <x v="6"/>
    <x v="6"/>
    <x v="1"/>
    <x v="177"/>
    <s v="EQUIPO Y MOBILIARIO EDUCACIONAL, DEP. Y RECREATIVO"/>
    <n v="7000000"/>
    <n v="7000000"/>
    <n v="1750000"/>
    <n v="0"/>
    <n v="0"/>
    <n v="0"/>
    <n v="0"/>
    <n v="0"/>
    <n v="7000000"/>
    <n v="1750000"/>
    <n v="0"/>
  </r>
  <r>
    <x v="6"/>
    <x v="6"/>
    <x v="1"/>
    <x v="155"/>
    <s v="MAQUINARIA, EQUIPO Y MOBILIARIO DIVERSO"/>
    <n v="6000000"/>
    <n v="6000000"/>
    <n v="1500000"/>
    <n v="0"/>
    <n v="0"/>
    <n v="0"/>
    <n v="0"/>
    <n v="0"/>
    <n v="6000000"/>
    <n v="1500000"/>
    <n v="0"/>
  </r>
  <r>
    <x v="6"/>
    <x v="6"/>
    <x v="1"/>
    <x v="96"/>
    <s v="CONSTRUCCIONES, ADICIONES Y MEJORAS"/>
    <n v="7526142"/>
    <n v="7526142"/>
    <n v="1881535.5"/>
    <n v="0"/>
    <n v="0"/>
    <n v="0"/>
    <n v="0"/>
    <n v="0"/>
    <n v="7526142"/>
    <n v="1881535.5"/>
    <n v="0"/>
  </r>
  <r>
    <x v="6"/>
    <x v="6"/>
    <x v="1"/>
    <x v="98"/>
    <s v="OTRAS CONSTRUCCIONES, ADICIONES Y MEJORAS"/>
    <n v="7526142"/>
    <n v="7526142"/>
    <n v="1881535.5"/>
    <n v="0"/>
    <n v="0"/>
    <n v="0"/>
    <n v="0"/>
    <n v="0"/>
    <n v="7526142"/>
    <n v="1881535.5"/>
    <n v="0"/>
  </r>
  <r>
    <x v="6"/>
    <x v="6"/>
    <x v="1"/>
    <x v="99"/>
    <s v="BIENES DURADEROS DIVERSOS"/>
    <n v="10000000"/>
    <n v="10000000"/>
    <n v="2500000"/>
    <n v="0"/>
    <n v="0"/>
    <n v="0"/>
    <n v="0"/>
    <n v="0"/>
    <n v="10000000"/>
    <n v="2500000"/>
    <n v="0"/>
  </r>
  <r>
    <x v="6"/>
    <x v="6"/>
    <x v="1"/>
    <x v="178"/>
    <s v="PIEZAS Y OBRAS DE COLECCION"/>
    <n v="5000000"/>
    <n v="5000000"/>
    <n v="1250000"/>
    <n v="0"/>
    <n v="0"/>
    <n v="0"/>
    <n v="0"/>
    <n v="0"/>
    <n v="5000000"/>
    <n v="1250000"/>
    <n v="0"/>
  </r>
  <r>
    <x v="6"/>
    <x v="6"/>
    <x v="1"/>
    <x v="100"/>
    <s v="BIENES INTANGIBLES"/>
    <n v="5000000"/>
    <n v="5000000"/>
    <n v="1250000"/>
    <n v="0"/>
    <n v="0"/>
    <n v="0"/>
    <n v="0"/>
    <n v="0"/>
    <n v="5000000"/>
    <n v="1250000"/>
    <n v="0"/>
  </r>
  <r>
    <x v="6"/>
    <x v="6"/>
    <x v="0"/>
    <x v="101"/>
    <s v="TRANSFERENCIAS CORRIENTES"/>
    <n v="11150966"/>
    <n v="11150966"/>
    <n v="6200966"/>
    <n v="0"/>
    <n v="0"/>
    <n v="0"/>
    <n v="172827.64"/>
    <n v="172827.64"/>
    <n v="10978138.359999999"/>
    <n v="6028138.3600000003"/>
    <n v="1.5498893997165808E-2"/>
  </r>
  <r>
    <x v="6"/>
    <x v="6"/>
    <x v="0"/>
    <x v="102"/>
    <s v="TRANSFERENCIAS CORRIENTES AL SECTOR PUBLICO"/>
    <n v="3250966"/>
    <n v="3250966"/>
    <n v="3250966"/>
    <n v="0"/>
    <n v="0"/>
    <n v="0"/>
    <n v="153519.76999999999"/>
    <n v="153519.76999999999"/>
    <n v="3097446.23"/>
    <n v="3097446.23"/>
    <n v="4.7222816233697916E-2"/>
  </r>
  <r>
    <x v="6"/>
    <x v="6"/>
    <x v="0"/>
    <x v="179"/>
    <s v="CCSS CONTRIBUCION ESTATAL SEGURO PENSIONES (CONTRIBUCION ESTATAL AL SEGURO DE PENSIONES, SEGUN LEY NO. 17 DEL 22 DE OCTUBRE DE 1943, LEY"/>
    <n v="2804404"/>
    <n v="2804404"/>
    <n v="2804404"/>
    <n v="0"/>
    <n v="0"/>
    <n v="0"/>
    <n v="23120.45"/>
    <n v="23120.45"/>
    <n v="2781283.55"/>
    <n v="2781283.55"/>
    <n v="8.2443364080210992E-3"/>
  </r>
  <r>
    <x v="6"/>
    <x v="6"/>
    <x v="0"/>
    <x v="180"/>
    <s v="CCSS CONTRIBUCION ESTATAL SEGURO SALUD (CONTRIBUCION ESTATAL AL SEGURO DE SALUD, SEGUN LEY NO. 17 DEL 22 DE OCTUBRE DE 1943, LEY"/>
    <n v="446562"/>
    <n v="446562"/>
    <n v="446562"/>
    <n v="0"/>
    <n v="0"/>
    <n v="0"/>
    <n v="130399.32"/>
    <n v="130399.32"/>
    <n v="316162.68"/>
    <n v="316162.68"/>
    <n v="0.29200720168755961"/>
  </r>
  <r>
    <x v="6"/>
    <x v="6"/>
    <x v="0"/>
    <x v="109"/>
    <s v="PRESTACIONES"/>
    <n v="7900000"/>
    <n v="7900000"/>
    <n v="2950000"/>
    <n v="0"/>
    <n v="0"/>
    <n v="0"/>
    <n v="19307.87"/>
    <n v="19307.87"/>
    <n v="7880692.1299999999"/>
    <n v="2930692.13"/>
    <n v="2.4440341772151899E-3"/>
  </r>
  <r>
    <x v="6"/>
    <x v="6"/>
    <x v="0"/>
    <x v="110"/>
    <s v="PRESTACIONES LEGALES"/>
    <n v="6600000"/>
    <n v="6600000"/>
    <n v="1650000"/>
    <n v="0"/>
    <n v="0"/>
    <n v="0"/>
    <n v="0"/>
    <n v="0"/>
    <n v="6600000"/>
    <n v="1650000"/>
    <n v="0"/>
  </r>
  <r>
    <x v="6"/>
    <x v="6"/>
    <x v="0"/>
    <x v="111"/>
    <s v="OTRAS PRESTACIONES"/>
    <n v="1300000"/>
    <n v="1300000"/>
    <n v="1300000"/>
    <n v="0"/>
    <n v="0"/>
    <n v="0"/>
    <n v="19307.87"/>
    <n v="19307.87"/>
    <n v="1280692.1299999999"/>
    <n v="1280692.1299999999"/>
    <n v="1.4852207692307691E-2"/>
  </r>
  <r>
    <x v="8"/>
    <x v="8"/>
    <x v="0"/>
    <x v="0"/>
    <s v=""/>
    <n v="330647285"/>
    <n v="330647285"/>
    <n v="248966365.75"/>
    <n v="0"/>
    <n v="0"/>
    <n v="0"/>
    <n v="25056230.350000001"/>
    <n v="20381089.170000002"/>
    <n v="305591054.64999998"/>
    <n v="223910135.40000001"/>
    <n v="7.5779331894408275E-2"/>
  </r>
  <r>
    <x v="8"/>
    <x v="8"/>
    <x v="0"/>
    <x v="1"/>
    <s v="REMUNERACIONES"/>
    <n v="219693726"/>
    <n v="219693726"/>
    <n v="219693726"/>
    <n v="0"/>
    <n v="0"/>
    <n v="0"/>
    <n v="24371764.199999999"/>
    <n v="19696623.02"/>
    <n v="195321961.80000001"/>
    <n v="195321961.80000001"/>
    <n v="0.11093518528608322"/>
  </r>
  <r>
    <x v="8"/>
    <x v="8"/>
    <x v="0"/>
    <x v="2"/>
    <s v="REMUNERACIONES BASICAS"/>
    <n v="90336800"/>
    <n v="90336800"/>
    <n v="90336800"/>
    <n v="0"/>
    <n v="0"/>
    <n v="0"/>
    <n v="6569850.9699999997"/>
    <n v="5669182.2599999998"/>
    <n v="83766949.030000001"/>
    <n v="83766949.030000001"/>
    <n v="7.2726186559630188E-2"/>
  </r>
  <r>
    <x v="8"/>
    <x v="8"/>
    <x v="0"/>
    <x v="3"/>
    <s v="SUELDOS PARA CARGOS FIJOS"/>
    <n v="90336800"/>
    <n v="90336800"/>
    <n v="90336800"/>
    <n v="0"/>
    <n v="0"/>
    <n v="0"/>
    <n v="6569850.9699999997"/>
    <n v="5669182.2599999998"/>
    <n v="83766949.030000001"/>
    <n v="83766949.030000001"/>
    <n v="7.2726186559630188E-2"/>
  </r>
  <r>
    <x v="8"/>
    <x v="8"/>
    <x v="0"/>
    <x v="5"/>
    <s v="REMUNERACIONES EVENTUALES"/>
    <n v="2100000"/>
    <n v="2100000"/>
    <n v="2100000"/>
    <n v="0"/>
    <n v="0"/>
    <n v="0"/>
    <n v="0"/>
    <n v="0"/>
    <n v="2100000"/>
    <n v="2100000"/>
    <n v="0"/>
  </r>
  <r>
    <x v="8"/>
    <x v="8"/>
    <x v="0"/>
    <x v="6"/>
    <s v="TIEMPO EXTRAORDINARIO"/>
    <n v="2100000"/>
    <n v="2100000"/>
    <n v="2100000"/>
    <n v="0"/>
    <n v="0"/>
    <n v="0"/>
    <n v="0"/>
    <n v="0"/>
    <n v="2100000"/>
    <n v="2100000"/>
    <n v="0"/>
  </r>
  <r>
    <x v="8"/>
    <x v="8"/>
    <x v="0"/>
    <x v="7"/>
    <s v="INCENTIVOS SALARIALES"/>
    <n v="90480096"/>
    <n v="90480096"/>
    <n v="90480096"/>
    <n v="0"/>
    <n v="0"/>
    <n v="0"/>
    <n v="15275164.76"/>
    <n v="13663792.289999999"/>
    <n v="75204931.239999995"/>
    <n v="75204931.239999995"/>
    <n v="0.16882348091231025"/>
  </r>
  <r>
    <x v="8"/>
    <x v="8"/>
    <x v="0"/>
    <x v="8"/>
    <s v="RETRIBUCION POR AÑOS SERVIDOS"/>
    <n v="33200000"/>
    <n v="33200000"/>
    <n v="33200000"/>
    <n v="0"/>
    <n v="0"/>
    <n v="0"/>
    <n v="2193586.37"/>
    <n v="1959530.7"/>
    <n v="31006413.629999999"/>
    <n v="31006413.629999999"/>
    <n v="6.6071878614457832E-2"/>
  </r>
  <r>
    <x v="8"/>
    <x v="8"/>
    <x v="0"/>
    <x v="9"/>
    <s v="RESTRICCION AL EJERCICIO LIBERAL DE LA PROFESION"/>
    <n v="24024310"/>
    <n v="24024310"/>
    <n v="24024310"/>
    <n v="0"/>
    <n v="0"/>
    <n v="0"/>
    <n v="1581465"/>
    <n v="1412722.68"/>
    <n v="22442845"/>
    <n v="22442845"/>
    <n v="6.5827697028551499E-2"/>
  </r>
  <r>
    <x v="8"/>
    <x v="8"/>
    <x v="0"/>
    <x v="10"/>
    <s v="DECIMOTERCER MES"/>
    <n v="13741474"/>
    <n v="13741474"/>
    <n v="13741474"/>
    <n v="0"/>
    <n v="0"/>
    <n v="0"/>
    <n v="0"/>
    <n v="0"/>
    <n v="13741474"/>
    <n v="13741474"/>
    <n v="0"/>
  </r>
  <r>
    <x v="9"/>
    <x v="9"/>
    <x v="0"/>
    <x v="11"/>
    <s v="SALARIO ESCOLAR"/>
    <n v="13821642"/>
    <n v="13821642"/>
    <n v="13821642"/>
    <n v="0"/>
    <n v="0"/>
    <n v="0"/>
    <n v="12262476.880000001"/>
    <n v="10837007.890000001"/>
    <n v="1559165.12"/>
    <n v="1559165.12"/>
    <n v="0.88719392963585664"/>
  </r>
  <r>
    <x v="8"/>
    <x v="8"/>
    <x v="0"/>
    <x v="12"/>
    <s v="OTROS INCENTIVOS SALARIALES"/>
    <n v="8600000"/>
    <n v="8600000"/>
    <n v="8600000"/>
    <n v="0"/>
    <n v="0"/>
    <n v="0"/>
    <n v="625075.01"/>
    <n v="558379.51"/>
    <n v="7974924.9900000002"/>
    <n v="7974924.9900000002"/>
    <n v="7.2683140697674425E-2"/>
  </r>
  <r>
    <x v="8"/>
    <x v="8"/>
    <x v="0"/>
    <x v="13"/>
    <s v="CONTRIB. PATRONALES AL DES. Y LA SEGURIDAD SOCIAL"/>
    <n v="16494610"/>
    <n v="16494610"/>
    <n v="16494610"/>
    <n v="0"/>
    <n v="0"/>
    <n v="0"/>
    <n v="1073736"/>
    <n v="0"/>
    <n v="15420874"/>
    <n v="15420874"/>
    <n v="6.5096173841030489E-2"/>
  </r>
  <r>
    <x v="8"/>
    <x v="8"/>
    <x v="0"/>
    <x v="181"/>
    <s v="CCSS CONTRIBUCION PATRONAL SEGURO SALUD (CONTRIBUCION PATRONAL SEGURO DE SALUD, SEGUN LEY NO. 17 DEL 22 DE OCTUBRE DE 1943, LEY"/>
    <n v="15648730"/>
    <n v="15648730"/>
    <n v="15648730"/>
    <n v="0"/>
    <n v="0"/>
    <n v="0"/>
    <n v="1018905"/>
    <n v="0"/>
    <n v="14629825"/>
    <n v="14629825"/>
    <n v="6.5111034569578494E-2"/>
  </r>
  <r>
    <x v="8"/>
    <x v="8"/>
    <x v="0"/>
    <x v="182"/>
    <s v="BANCO POPULAR Y DE DESARROLLO COMUNAL. (BPDC) (SEGUN LEY NO. 4351 DEL 11 DE JULIO DE 1969, LEY ORGANICA DEL B.P.D.C.)."/>
    <n v="845880"/>
    <n v="845880"/>
    <n v="845880"/>
    <n v="0"/>
    <n v="0"/>
    <n v="0"/>
    <n v="54831"/>
    <n v="0"/>
    <n v="791049"/>
    <n v="791049"/>
    <n v="6.4821251241310829E-2"/>
  </r>
  <r>
    <x v="8"/>
    <x v="8"/>
    <x v="0"/>
    <x v="16"/>
    <s v="CONTRIB PATRONALES A FOND PENS Y OTROS FOND CAPIT."/>
    <n v="20282220"/>
    <n v="20282220"/>
    <n v="20282220"/>
    <n v="0"/>
    <n v="0"/>
    <n v="0"/>
    <n v="1453012.47"/>
    <n v="363648.47"/>
    <n v="18829207.530000001"/>
    <n v="18829207.530000001"/>
    <n v="7.163971547493321E-2"/>
  </r>
  <r>
    <x v="8"/>
    <x v="8"/>
    <x v="0"/>
    <x v="183"/>
    <s v="CCSS CONTRIBUCION PATRONAL SEGURO PENSIONES (CONTRIBUCION PATRONAL SEGURO DE PENSIONES, SEGUN LEY NO. 17 DEL 22 DE OCTUBRE DE 1943, LEY"/>
    <n v="9169310"/>
    <n v="9169310"/>
    <n v="9169310"/>
    <n v="0"/>
    <n v="0"/>
    <n v="0"/>
    <n v="595887"/>
    <n v="0"/>
    <n v="8573423"/>
    <n v="8573423"/>
    <n v="6.4987114624764572E-2"/>
  </r>
  <r>
    <x v="8"/>
    <x v="8"/>
    <x v="0"/>
    <x v="184"/>
    <s v="CCSS APORTE PATRONAL REGIMEN PENSIONES (APORTE PATRONAL AL REGIMEN DE PENSIONES, SEGUN LEY DE PROTECCION AL TRABAJADOR NO. 7983 DEL 16"/>
    <n v="5075270"/>
    <n v="5075270"/>
    <n v="5075270"/>
    <n v="0"/>
    <n v="0"/>
    <n v="0"/>
    <n v="328986"/>
    <n v="0"/>
    <n v="4746284"/>
    <n v="4746284"/>
    <n v="6.4821378961119308E-2"/>
  </r>
  <r>
    <x v="8"/>
    <x v="8"/>
    <x v="0"/>
    <x v="185"/>
    <s v="CCSS APORTE PATRONAL FONDO CAPITALIZACION LABORAL (APORTE PATRONAL AL FONDO DE CAPITALIZACION LABORAL, SEGUN LEY DE PROTECCION AL TRABAJADOR"/>
    <n v="2537640"/>
    <n v="2537640"/>
    <n v="2537640"/>
    <n v="0"/>
    <n v="0"/>
    <n v="0"/>
    <n v="164491"/>
    <n v="0"/>
    <n v="2373149"/>
    <n v="2373149"/>
    <n v="6.4820463107454165E-2"/>
  </r>
  <r>
    <x v="8"/>
    <x v="8"/>
    <x v="0"/>
    <x v="186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363648.47"/>
    <n v="363648.47"/>
    <n v="3136351.53"/>
    <n v="3136351.53"/>
    <n v="0.10389956285714284"/>
  </r>
  <r>
    <x v="8"/>
    <x v="8"/>
    <x v="0"/>
    <x v="21"/>
    <s v="SERVICIOS"/>
    <n v="86874559"/>
    <n v="86874559"/>
    <n v="20718639.75"/>
    <n v="0"/>
    <n v="0"/>
    <n v="0"/>
    <n v="491543.56"/>
    <n v="491543.56"/>
    <n v="86383015.439999998"/>
    <n v="20227096.190000001"/>
    <n v="5.6580840888067127E-3"/>
  </r>
  <r>
    <x v="8"/>
    <x v="8"/>
    <x v="0"/>
    <x v="22"/>
    <s v="ALQUILERES"/>
    <n v="10000000"/>
    <n v="10000000"/>
    <n v="2500000"/>
    <n v="0"/>
    <n v="0"/>
    <n v="0"/>
    <n v="0"/>
    <n v="0"/>
    <n v="10000000"/>
    <n v="2500000"/>
    <n v="0"/>
  </r>
  <r>
    <x v="8"/>
    <x v="8"/>
    <x v="0"/>
    <x v="23"/>
    <s v="ALQUILER DE EQUIPO DE COMPUTO"/>
    <n v="10000000"/>
    <n v="10000000"/>
    <n v="2500000"/>
    <n v="0"/>
    <n v="0"/>
    <n v="0"/>
    <n v="0"/>
    <n v="0"/>
    <n v="10000000"/>
    <n v="2500000"/>
    <n v="0"/>
  </r>
  <r>
    <x v="8"/>
    <x v="8"/>
    <x v="0"/>
    <x v="26"/>
    <s v="SERVICIOS BASICOS"/>
    <n v="11284000"/>
    <n v="11284000"/>
    <n v="2821000"/>
    <n v="0"/>
    <n v="0"/>
    <n v="0"/>
    <n v="490873.47"/>
    <n v="490873.47"/>
    <n v="10793126.529999999"/>
    <n v="2330126.5299999998"/>
    <n v="4.3501725451967385E-2"/>
  </r>
  <r>
    <x v="8"/>
    <x v="8"/>
    <x v="0"/>
    <x v="27"/>
    <s v="SERVICIO DE AGUA Y ALCANTARILLADO"/>
    <n v="264000"/>
    <n v="264000"/>
    <n v="66000"/>
    <n v="0"/>
    <n v="0"/>
    <n v="0"/>
    <n v="15755"/>
    <n v="15755"/>
    <n v="248245"/>
    <n v="50245"/>
    <n v="5.9678030303030302E-2"/>
  </r>
  <r>
    <x v="8"/>
    <x v="8"/>
    <x v="0"/>
    <x v="28"/>
    <s v="SERVICIO DE ENERGIA ELECTRICA"/>
    <n v="2500000"/>
    <n v="2500000"/>
    <n v="625000"/>
    <n v="0"/>
    <n v="0"/>
    <n v="0"/>
    <n v="183420"/>
    <n v="183420"/>
    <n v="2316580"/>
    <n v="441580"/>
    <n v="7.3368000000000003E-2"/>
  </r>
  <r>
    <x v="8"/>
    <x v="8"/>
    <x v="0"/>
    <x v="29"/>
    <s v="SERVICIO DE CORREO"/>
    <n v="20000"/>
    <n v="20000"/>
    <n v="5000"/>
    <n v="0"/>
    <n v="0"/>
    <n v="0"/>
    <n v="0"/>
    <n v="0"/>
    <n v="20000"/>
    <n v="5000"/>
    <n v="0"/>
  </r>
  <r>
    <x v="8"/>
    <x v="8"/>
    <x v="0"/>
    <x v="30"/>
    <s v="SERVICIO DE TELECOMUNICACIONES"/>
    <n v="3900000"/>
    <n v="3900000"/>
    <n v="975000"/>
    <n v="0"/>
    <n v="0"/>
    <n v="0"/>
    <n v="291698.46999999997"/>
    <n v="291698.46999999997"/>
    <n v="3608301.53"/>
    <n v="683301.53"/>
    <n v="7.4794479487179474E-2"/>
  </r>
  <r>
    <x v="8"/>
    <x v="8"/>
    <x v="0"/>
    <x v="31"/>
    <s v="OTROS SERVICIOS BASICOS"/>
    <n v="4600000"/>
    <n v="4600000"/>
    <n v="1150000"/>
    <n v="0"/>
    <n v="0"/>
    <n v="0"/>
    <n v="0"/>
    <n v="0"/>
    <n v="4600000"/>
    <n v="1150000"/>
    <n v="0"/>
  </r>
  <r>
    <x v="8"/>
    <x v="8"/>
    <x v="0"/>
    <x v="32"/>
    <s v="SERVICIOS COMERCIALES Y FINANCIEROS"/>
    <n v="2150000"/>
    <n v="2150000"/>
    <n v="537500"/>
    <n v="0"/>
    <n v="0"/>
    <n v="0"/>
    <n v="0"/>
    <n v="0"/>
    <n v="2150000"/>
    <n v="537500"/>
    <n v="0"/>
  </r>
  <r>
    <x v="8"/>
    <x v="8"/>
    <x v="0"/>
    <x v="33"/>
    <s v="INFORMACION"/>
    <n v="90000"/>
    <n v="90000"/>
    <n v="22500"/>
    <n v="0"/>
    <n v="0"/>
    <n v="0"/>
    <n v="0"/>
    <n v="0"/>
    <n v="90000"/>
    <n v="22500"/>
    <n v="0"/>
  </r>
  <r>
    <x v="8"/>
    <x v="8"/>
    <x v="0"/>
    <x v="34"/>
    <s v="IMPRESION, ENCUADERNACION Y OTROS"/>
    <n v="2000000"/>
    <n v="2000000"/>
    <n v="500000"/>
    <n v="0"/>
    <n v="0"/>
    <n v="0"/>
    <n v="0"/>
    <n v="0"/>
    <n v="2000000"/>
    <n v="500000"/>
    <n v="0"/>
  </r>
  <r>
    <x v="8"/>
    <x v="8"/>
    <x v="0"/>
    <x v="36"/>
    <s v="SERVICIOS DE TECNOLOGIAS DE INFORMACION"/>
    <n v="60000"/>
    <n v="60000"/>
    <n v="15000"/>
    <n v="0"/>
    <n v="0"/>
    <n v="0"/>
    <n v="0"/>
    <n v="0"/>
    <n v="60000"/>
    <n v="15000"/>
    <n v="0"/>
  </r>
  <r>
    <x v="8"/>
    <x v="8"/>
    <x v="0"/>
    <x v="37"/>
    <s v="SERVICIOS DE GESTION Y APOYO"/>
    <n v="34600000"/>
    <n v="34600000"/>
    <n v="8650000"/>
    <n v="0"/>
    <n v="0"/>
    <n v="0"/>
    <n v="0"/>
    <n v="0"/>
    <n v="34600000"/>
    <n v="8650000"/>
    <n v="0"/>
  </r>
  <r>
    <x v="8"/>
    <x v="8"/>
    <x v="0"/>
    <x v="40"/>
    <s v="SERVICIOS GENERALES"/>
    <n v="34100000"/>
    <n v="34100000"/>
    <n v="8525000"/>
    <n v="0"/>
    <n v="0"/>
    <n v="0"/>
    <n v="0"/>
    <n v="0"/>
    <n v="34100000"/>
    <n v="8525000"/>
    <n v="0"/>
  </r>
  <r>
    <x v="8"/>
    <x v="8"/>
    <x v="0"/>
    <x v="41"/>
    <s v="OTROS SERVICIOS DE GESTION Y APOYO"/>
    <n v="500000"/>
    <n v="500000"/>
    <n v="125000"/>
    <n v="0"/>
    <n v="0"/>
    <n v="0"/>
    <n v="0"/>
    <n v="0"/>
    <n v="500000"/>
    <n v="125000"/>
    <n v="0"/>
  </r>
  <r>
    <x v="8"/>
    <x v="8"/>
    <x v="0"/>
    <x v="42"/>
    <s v="GASTOS DE VIAJE Y DE TRANSPORTE"/>
    <n v="840559"/>
    <n v="840559"/>
    <n v="210139.75"/>
    <n v="0"/>
    <n v="0"/>
    <n v="0"/>
    <n v="670.09"/>
    <n v="670.09"/>
    <n v="839888.91"/>
    <n v="209469.66"/>
    <n v="7.9719567573483842E-4"/>
  </r>
  <r>
    <x v="8"/>
    <x v="8"/>
    <x v="0"/>
    <x v="43"/>
    <s v="TRANSPORTE DENTRO DEL PAIS"/>
    <n v="50000"/>
    <n v="50000"/>
    <n v="12500"/>
    <n v="0"/>
    <n v="0"/>
    <n v="0"/>
    <n v="670.09"/>
    <n v="670.09"/>
    <n v="49329.91"/>
    <n v="11829.91"/>
    <n v="1.34018E-2"/>
  </r>
  <r>
    <x v="8"/>
    <x v="8"/>
    <x v="0"/>
    <x v="44"/>
    <s v="VIATICOS DENTRO DEL PAIS"/>
    <n v="790559"/>
    <n v="790559"/>
    <n v="197639.75"/>
    <n v="0"/>
    <n v="0"/>
    <n v="0"/>
    <n v="0"/>
    <n v="0"/>
    <n v="790559"/>
    <n v="197639.75"/>
    <n v="0"/>
  </r>
  <r>
    <x v="8"/>
    <x v="8"/>
    <x v="0"/>
    <x v="45"/>
    <s v="SEGUROS, REASEGUROS Y OTRAS OBLIGACIONES"/>
    <n v="6500000"/>
    <n v="6500000"/>
    <n v="1625000"/>
    <n v="0"/>
    <n v="0"/>
    <n v="0"/>
    <n v="0"/>
    <n v="0"/>
    <n v="6500000"/>
    <n v="1625000"/>
    <n v="0"/>
  </r>
  <r>
    <x v="8"/>
    <x v="8"/>
    <x v="0"/>
    <x v="46"/>
    <s v="SEGUROS"/>
    <n v="6500000"/>
    <n v="6500000"/>
    <n v="1625000"/>
    <n v="0"/>
    <n v="0"/>
    <n v="0"/>
    <n v="0"/>
    <n v="0"/>
    <n v="6500000"/>
    <n v="1625000"/>
    <n v="0"/>
  </r>
  <r>
    <x v="8"/>
    <x v="8"/>
    <x v="0"/>
    <x v="51"/>
    <s v="MANTENIMIENTO Y REPARACION"/>
    <n v="21500000"/>
    <n v="21500000"/>
    <n v="4375000"/>
    <n v="0"/>
    <n v="0"/>
    <n v="0"/>
    <n v="0"/>
    <n v="0"/>
    <n v="21500000"/>
    <n v="4375000"/>
    <n v="0"/>
  </r>
  <r>
    <x v="8"/>
    <x v="8"/>
    <x v="0"/>
    <x v="52"/>
    <s v="MANTENIMIENTO DE EDIFICIOS, LOCALES Y TERRENOS"/>
    <n v="20000000"/>
    <n v="20000000"/>
    <n v="4000000"/>
    <n v="0"/>
    <n v="0"/>
    <n v="0"/>
    <n v="0"/>
    <n v="0"/>
    <n v="20000000"/>
    <n v="4000000"/>
    <n v="0"/>
  </r>
  <r>
    <x v="8"/>
    <x v="8"/>
    <x v="0"/>
    <x v="54"/>
    <s v="MANT. Y REPARACION DE EQUIPO DE TRANSPORTE"/>
    <n v="1000000"/>
    <n v="1000000"/>
    <n v="250000"/>
    <n v="0"/>
    <n v="0"/>
    <n v="0"/>
    <n v="0"/>
    <n v="0"/>
    <n v="1000000"/>
    <n v="250000"/>
    <n v="0"/>
  </r>
  <r>
    <x v="8"/>
    <x v="8"/>
    <x v="0"/>
    <x v="131"/>
    <s v="MANTENIMIENTO Y REPARACION DE OTROS EQUIPOS"/>
    <n v="500000"/>
    <n v="500000"/>
    <n v="125000"/>
    <n v="0"/>
    <n v="0"/>
    <n v="0"/>
    <n v="0"/>
    <n v="0"/>
    <n v="500000"/>
    <n v="125000"/>
    <n v="0"/>
  </r>
  <r>
    <x v="8"/>
    <x v="8"/>
    <x v="0"/>
    <x v="64"/>
    <s v="MATERIALES Y SUMINISTROS"/>
    <n v="11500000"/>
    <n v="11500000"/>
    <n v="2875000"/>
    <n v="0"/>
    <n v="0"/>
    <n v="0"/>
    <n v="0"/>
    <n v="0"/>
    <n v="11500000"/>
    <n v="2875000"/>
    <n v="0"/>
  </r>
  <r>
    <x v="8"/>
    <x v="8"/>
    <x v="0"/>
    <x v="65"/>
    <s v="PRODUCTOS QUIMICOS Y CONEXOS"/>
    <n v="2500000"/>
    <n v="2500000"/>
    <n v="625000"/>
    <n v="0"/>
    <n v="0"/>
    <n v="0"/>
    <n v="0"/>
    <n v="0"/>
    <n v="2500000"/>
    <n v="625000"/>
    <n v="0"/>
  </r>
  <r>
    <x v="8"/>
    <x v="8"/>
    <x v="0"/>
    <x v="66"/>
    <s v="COMBUSTIBLES Y LUBRICANTES"/>
    <n v="500000"/>
    <n v="500000"/>
    <n v="125000"/>
    <n v="0"/>
    <n v="0"/>
    <n v="0"/>
    <n v="0"/>
    <n v="0"/>
    <n v="500000"/>
    <n v="125000"/>
    <n v="0"/>
  </r>
  <r>
    <x v="8"/>
    <x v="8"/>
    <x v="0"/>
    <x v="68"/>
    <s v="TINTAS, PINTURAS Y DILUYENTES"/>
    <n v="2000000"/>
    <n v="2000000"/>
    <n v="500000"/>
    <n v="0"/>
    <n v="0"/>
    <n v="0"/>
    <n v="0"/>
    <n v="0"/>
    <n v="2000000"/>
    <n v="500000"/>
    <n v="0"/>
  </r>
  <r>
    <x v="8"/>
    <x v="8"/>
    <x v="0"/>
    <x v="83"/>
    <s v="UTILES, MATERIALES Y SUMINISTROS DIVERSOS"/>
    <n v="9000000"/>
    <n v="9000000"/>
    <n v="2250000"/>
    <n v="0"/>
    <n v="0"/>
    <n v="0"/>
    <n v="0"/>
    <n v="0"/>
    <n v="9000000"/>
    <n v="2250000"/>
    <n v="0"/>
  </r>
  <r>
    <x v="8"/>
    <x v="8"/>
    <x v="0"/>
    <x v="84"/>
    <s v="UTILES Y MATERIALES DE OFICINA Y COMPUTO"/>
    <n v="3000000"/>
    <n v="3000000"/>
    <n v="750000"/>
    <n v="0"/>
    <n v="0"/>
    <n v="0"/>
    <n v="0"/>
    <n v="0"/>
    <n v="3000000"/>
    <n v="750000"/>
    <n v="0"/>
  </r>
  <r>
    <x v="8"/>
    <x v="8"/>
    <x v="0"/>
    <x v="86"/>
    <s v="PRODUCTOS DE PAPEL, CARTON E IMPRESOS"/>
    <n v="3000000"/>
    <n v="3000000"/>
    <n v="750000"/>
    <n v="0"/>
    <n v="0"/>
    <n v="0"/>
    <n v="0"/>
    <n v="0"/>
    <n v="3000000"/>
    <n v="750000"/>
    <n v="0"/>
  </r>
  <r>
    <x v="8"/>
    <x v="8"/>
    <x v="0"/>
    <x v="88"/>
    <s v="UTILES Y MATERIALES DE LIMPIEZA"/>
    <n v="3000000"/>
    <n v="3000000"/>
    <n v="750000"/>
    <n v="0"/>
    <n v="0"/>
    <n v="0"/>
    <n v="0"/>
    <n v="0"/>
    <n v="3000000"/>
    <n v="750000"/>
    <n v="0"/>
  </r>
  <r>
    <x v="8"/>
    <x v="8"/>
    <x v="1"/>
    <x v="91"/>
    <s v="BIENES DURADEROS"/>
    <n v="9200000"/>
    <n v="9200000"/>
    <n v="2300000"/>
    <n v="0"/>
    <n v="0"/>
    <n v="0"/>
    <n v="0"/>
    <n v="0"/>
    <n v="9200000"/>
    <n v="2300000"/>
    <n v="0"/>
  </r>
  <r>
    <x v="8"/>
    <x v="8"/>
    <x v="1"/>
    <x v="92"/>
    <s v="MAQUINARIA, EQUIPO Y MOBILIARIO"/>
    <n v="3000000"/>
    <n v="3000000"/>
    <n v="750000"/>
    <n v="0"/>
    <n v="0"/>
    <n v="0"/>
    <n v="0"/>
    <n v="0"/>
    <n v="3000000"/>
    <n v="750000"/>
    <n v="0"/>
  </r>
  <r>
    <x v="8"/>
    <x v="8"/>
    <x v="1"/>
    <x v="93"/>
    <s v="EQUIPO DE COMUNICACION"/>
    <n v="3000000"/>
    <n v="3000000"/>
    <n v="750000"/>
    <n v="0"/>
    <n v="0"/>
    <n v="0"/>
    <n v="0"/>
    <n v="0"/>
    <n v="3000000"/>
    <n v="750000"/>
    <n v="0"/>
  </r>
  <r>
    <x v="8"/>
    <x v="8"/>
    <x v="1"/>
    <x v="99"/>
    <s v="BIENES DURADEROS DIVERSOS"/>
    <n v="6200000"/>
    <n v="6200000"/>
    <n v="1550000"/>
    <n v="0"/>
    <n v="0"/>
    <n v="0"/>
    <n v="0"/>
    <n v="0"/>
    <n v="6200000"/>
    <n v="1550000"/>
    <n v="0"/>
  </r>
  <r>
    <x v="8"/>
    <x v="8"/>
    <x v="1"/>
    <x v="178"/>
    <s v="PIEZAS Y OBRAS DE COLECCION"/>
    <n v="5000000"/>
    <n v="5000000"/>
    <n v="1250000"/>
    <n v="0"/>
    <n v="0"/>
    <n v="0"/>
    <n v="0"/>
    <n v="0"/>
    <n v="5000000"/>
    <n v="1250000"/>
    <n v="0"/>
  </r>
  <r>
    <x v="8"/>
    <x v="8"/>
    <x v="1"/>
    <x v="100"/>
    <s v="BIENES INTANGIBLES"/>
    <n v="1200000"/>
    <n v="1200000"/>
    <n v="300000"/>
    <n v="0"/>
    <n v="0"/>
    <n v="0"/>
    <n v="0"/>
    <n v="0"/>
    <n v="1200000"/>
    <n v="300000"/>
    <n v="0"/>
  </r>
  <r>
    <x v="8"/>
    <x v="8"/>
    <x v="0"/>
    <x v="101"/>
    <s v="TRANSFERENCIAS CORRIENTES"/>
    <n v="3379000"/>
    <n v="3379000"/>
    <n v="3379000"/>
    <n v="0"/>
    <n v="0"/>
    <n v="0"/>
    <n v="192922.59"/>
    <n v="192922.59"/>
    <n v="3186077.41"/>
    <n v="3186077.41"/>
    <n v="5.7094581237052383E-2"/>
  </r>
  <r>
    <x v="8"/>
    <x v="8"/>
    <x v="0"/>
    <x v="102"/>
    <s v="TRANSFERENCIAS CORRIENTES AL SECTOR PUBLICO"/>
    <n v="3079000"/>
    <n v="3079000"/>
    <n v="3079000"/>
    <n v="0"/>
    <n v="0"/>
    <n v="0"/>
    <n v="182037.28"/>
    <n v="182037.28"/>
    <n v="2896962.72"/>
    <n v="2896962.72"/>
    <n v="5.9122208509256251E-2"/>
  </r>
  <r>
    <x v="8"/>
    <x v="8"/>
    <x v="0"/>
    <x v="187"/>
    <s v="CCSS CONTRIBUCION ESTATAL SEGURO PENSIONES (CONTRIBUCION ESTATAL AL SEGURO DE PENSIONES, SEGUN LEY NO. 17 DEL 22 DE OCTUBRE DE 1943, LEY"/>
    <n v="2656060"/>
    <n v="2656060"/>
    <n v="2656060"/>
    <n v="0"/>
    <n v="0"/>
    <n v="0"/>
    <n v="154622.03"/>
    <n v="154622.03"/>
    <n v="2501437.9700000002"/>
    <n v="2501437.9700000002"/>
    <n v="5.8214810659397757E-2"/>
  </r>
  <r>
    <x v="8"/>
    <x v="8"/>
    <x v="0"/>
    <x v="188"/>
    <s v="CCSS CONTRIBUCION ESTATAL SEGURO SALUD (CONTRIBUCION ESTATAL AL SEGURO DE SALUD, SEGUN LEY NO. 17 DEL 22 DE OCTUBRE DE 1943, LEY"/>
    <n v="422940"/>
    <n v="422940"/>
    <n v="422940"/>
    <n v="0"/>
    <n v="0"/>
    <n v="0"/>
    <n v="27415.25"/>
    <n v="27415.25"/>
    <n v="395524.75"/>
    <n v="395524.75"/>
    <n v="6.4820660140918335E-2"/>
  </r>
  <r>
    <x v="8"/>
    <x v="8"/>
    <x v="0"/>
    <x v="109"/>
    <s v="PRESTACIONES"/>
    <n v="300000"/>
    <n v="300000"/>
    <n v="300000"/>
    <n v="0"/>
    <n v="0"/>
    <n v="0"/>
    <n v="10885.31"/>
    <n v="10885.31"/>
    <n v="289114.69"/>
    <n v="289114.69"/>
    <n v="3.6284366666666665E-2"/>
  </r>
  <r>
    <x v="8"/>
    <x v="8"/>
    <x v="0"/>
    <x v="111"/>
    <s v="OTRAS PRESTACIONES"/>
    <n v="300000"/>
    <n v="300000"/>
    <n v="300000"/>
    <n v="0"/>
    <n v="0"/>
    <n v="0"/>
    <n v="10885.31"/>
    <n v="10885.31"/>
    <n v="289114.69"/>
    <n v="289114.69"/>
    <n v="3.6284366666666665E-2"/>
  </r>
  <r>
    <x v="10"/>
    <x v="10"/>
    <x v="0"/>
    <x v="0"/>
    <s v=""/>
    <n v="355711642"/>
    <n v="355711642"/>
    <n v="284775891"/>
    <n v="0"/>
    <n v="0"/>
    <n v="0"/>
    <n v="30949163.670000002"/>
    <n v="21966708.879999999"/>
    <n v="324762478.32999998"/>
    <n v="253826727.33000001"/>
    <n v="8.7006327642208572E-2"/>
  </r>
  <r>
    <x v="10"/>
    <x v="10"/>
    <x v="0"/>
    <x v="1"/>
    <s v="REMUNERACIONES"/>
    <n v="258227254"/>
    <n v="258227254"/>
    <n v="258227254"/>
    <n v="0"/>
    <n v="0"/>
    <n v="0"/>
    <n v="29460894.16"/>
    <n v="21749376.899999999"/>
    <n v="228766359.84"/>
    <n v="228766359.84"/>
    <n v="0.11408901927911916"/>
  </r>
  <r>
    <x v="10"/>
    <x v="10"/>
    <x v="0"/>
    <x v="2"/>
    <s v="REMUNERACIONES BASICAS"/>
    <n v="119528200"/>
    <n v="119528200"/>
    <n v="119528200"/>
    <n v="0"/>
    <n v="0"/>
    <n v="0"/>
    <n v="7590708.96"/>
    <n v="6255225.2599999998"/>
    <n v="111937491.04000001"/>
    <n v="111937491.04000001"/>
    <n v="6.3505590814552551E-2"/>
  </r>
  <r>
    <x v="10"/>
    <x v="10"/>
    <x v="0"/>
    <x v="3"/>
    <s v="SUELDOS PARA CARGOS FIJOS"/>
    <n v="119528200"/>
    <n v="119528200"/>
    <n v="119528200"/>
    <n v="0"/>
    <n v="0"/>
    <n v="0"/>
    <n v="7590708.96"/>
    <n v="6255225.2599999998"/>
    <n v="111937491.04000001"/>
    <n v="111937491.04000001"/>
    <n v="6.3505590814552551E-2"/>
  </r>
  <r>
    <x v="10"/>
    <x v="10"/>
    <x v="0"/>
    <x v="5"/>
    <s v="REMUNERACIONES EVENTUALES"/>
    <n v="6000000"/>
    <n v="6000000"/>
    <n v="6000000"/>
    <n v="0"/>
    <n v="0"/>
    <n v="0"/>
    <n v="234273.55"/>
    <n v="234273.55"/>
    <n v="5765726.4500000002"/>
    <n v="5765726.4500000002"/>
    <n v="3.9045591666666664E-2"/>
  </r>
  <r>
    <x v="10"/>
    <x v="10"/>
    <x v="0"/>
    <x v="6"/>
    <s v="TIEMPO EXTRAORDINARIO"/>
    <n v="6000000"/>
    <n v="6000000"/>
    <n v="6000000"/>
    <n v="0"/>
    <n v="0"/>
    <n v="0"/>
    <n v="234273.55"/>
    <n v="234273.55"/>
    <n v="5765726.4500000002"/>
    <n v="5765726.4500000002"/>
    <n v="3.9045591666666664E-2"/>
  </r>
  <r>
    <x v="10"/>
    <x v="10"/>
    <x v="0"/>
    <x v="7"/>
    <s v="INCENTIVOS SALARIALES"/>
    <n v="87069993"/>
    <n v="87069993"/>
    <n v="87069993"/>
    <n v="0"/>
    <n v="0"/>
    <n v="0"/>
    <n v="16461601.199999999"/>
    <n v="14908933.18"/>
    <n v="70608391.799999997"/>
    <n v="70608391.799999997"/>
    <n v="0.1890617034964043"/>
  </r>
  <r>
    <x v="10"/>
    <x v="10"/>
    <x v="0"/>
    <x v="8"/>
    <s v="RETRIBUCION POR AÑOS SERVIDOS"/>
    <n v="23100000"/>
    <n v="23100000"/>
    <n v="23100000"/>
    <n v="0"/>
    <n v="0"/>
    <n v="0"/>
    <n v="1226397.49"/>
    <n v="1226397.49"/>
    <n v="21873602.510000002"/>
    <n v="21873602.510000002"/>
    <n v="5.3090800432900431E-2"/>
  </r>
  <r>
    <x v="10"/>
    <x v="10"/>
    <x v="0"/>
    <x v="9"/>
    <s v="RESTRICCION AL EJERCICIO LIBERAL DE LA PROFESION"/>
    <n v="27588470"/>
    <n v="27588470"/>
    <n v="27588470"/>
    <n v="0"/>
    <n v="0"/>
    <n v="0"/>
    <n v="1758610"/>
    <n v="1758610"/>
    <n v="25829860"/>
    <n v="25829860"/>
    <n v="6.3744383070173882E-2"/>
  </r>
  <r>
    <x v="10"/>
    <x v="10"/>
    <x v="0"/>
    <x v="10"/>
    <s v="DECIMOTERCER MES"/>
    <n v="16212538"/>
    <n v="16212538"/>
    <n v="16212538"/>
    <n v="0"/>
    <n v="0"/>
    <n v="0"/>
    <n v="0"/>
    <n v="0"/>
    <n v="16212538"/>
    <n v="16212538"/>
    <n v="0"/>
  </r>
  <r>
    <x v="11"/>
    <x v="11"/>
    <x v="0"/>
    <x v="11"/>
    <s v="SALARIO ESCOLAR"/>
    <n v="79461600"/>
    <n v="79461600"/>
    <n v="79461600"/>
    <n v="0"/>
    <n v="0"/>
    <n v="0"/>
    <n v="72116637.829999998"/>
    <n v="64544390.850000001"/>
    <n v="7344962.1699999999"/>
    <n v="7344962.1699999999"/>
    <n v="0.90756589132360788"/>
  </r>
  <r>
    <x v="10"/>
    <x v="10"/>
    <x v="0"/>
    <x v="12"/>
    <s v="OTROS INCENTIVOS SALARIALES"/>
    <n v="6100000"/>
    <n v="6100000"/>
    <n v="6100000"/>
    <n v="0"/>
    <n v="0"/>
    <n v="0"/>
    <n v="323902.5"/>
    <n v="323902.5"/>
    <n v="5776097.5"/>
    <n v="5776097.5"/>
    <n v="5.3098770491803282E-2"/>
  </r>
  <r>
    <x v="10"/>
    <x v="10"/>
    <x v="0"/>
    <x v="13"/>
    <s v="CONTRIB. PATRONALES AL DES. Y LA SEGURIDAD SOCIAL"/>
    <n v="19147603"/>
    <n v="19147603"/>
    <n v="19147603"/>
    <n v="0"/>
    <n v="0"/>
    <n v="0"/>
    <n v="2402218.96"/>
    <n v="0"/>
    <n v="16745384.039999999"/>
    <n v="16745384.039999999"/>
    <n v="0.12545794687721487"/>
  </r>
  <r>
    <x v="10"/>
    <x v="10"/>
    <x v="0"/>
    <x v="189"/>
    <s v="CCSS CONTRIBUCION PATRONAL SEGURO SALUD (CONTRIBUCION PATRONAL SEGURO DE SALUD, SEGUN LEY NO. 17 DEL 22 DE OCTUBRE DE 1943, LEY"/>
    <n v="18165674"/>
    <n v="18165674"/>
    <n v="18165674"/>
    <n v="0"/>
    <n v="0"/>
    <n v="0"/>
    <n v="2279028.2400000002"/>
    <n v="0"/>
    <n v="15886645.76"/>
    <n v="15886645.76"/>
    <n v="0.12545795107850113"/>
  </r>
  <r>
    <x v="10"/>
    <x v="10"/>
    <x v="0"/>
    <x v="190"/>
    <s v="BANCO POPULAR Y DE DESARROLLO COMUNAL. (BPDC) (SEGUN LEY NO. 4351 DEL 11 DE JULIO DE 1969, LEY ORGANICA DEL B.P.D.C.)."/>
    <n v="981929"/>
    <n v="981929"/>
    <n v="981929"/>
    <n v="0"/>
    <n v="0"/>
    <n v="0"/>
    <n v="123190.72"/>
    <n v="0"/>
    <n v="858738.28"/>
    <n v="858738.28"/>
    <n v="0.1254578691534724"/>
  </r>
  <r>
    <x v="10"/>
    <x v="10"/>
    <x v="0"/>
    <x v="16"/>
    <s v="CONTRIB PATRONALES A FOND PENS Y OTROS FOND CAPIT."/>
    <n v="26481458"/>
    <n v="26481458"/>
    <n v="26481458"/>
    <n v="0"/>
    <n v="0"/>
    <n v="0"/>
    <n v="2772091.49"/>
    <n v="350944.91"/>
    <n v="23709366.510000002"/>
    <n v="23709366.510000002"/>
    <n v="0.10468047076562025"/>
  </r>
  <r>
    <x v="10"/>
    <x v="10"/>
    <x v="0"/>
    <x v="191"/>
    <s v="CCSS CONTRIBUCION PATRONAL SEGURO PENSIONES (CONTRIBUCION PATRONAL SEGURO DE PENSIONES, SEGUN LEY NO. 17 DEL 22 DE OCTUBRE DE 1943, LEY"/>
    <n v="10644103"/>
    <n v="10644103"/>
    <n v="10644103"/>
    <n v="0"/>
    <n v="0"/>
    <n v="0"/>
    <n v="1312430.1299999999"/>
    <n v="0"/>
    <n v="9331672.8699999992"/>
    <n v="9331672.8699999992"/>
    <n v="0.12330114900241006"/>
  </r>
  <r>
    <x v="10"/>
    <x v="10"/>
    <x v="0"/>
    <x v="192"/>
    <s v="CCSS APORTE PATRONAL REGIMEN PENSIONES (APORTE PATRONAL AL REGIMEN DE PENSIONES, SEGUN LEY DE PROTECCION AL TRABAJADOR NO. 7983 DEL 16"/>
    <n v="5891570"/>
    <n v="5891570"/>
    <n v="5891570"/>
    <n v="0"/>
    <n v="0"/>
    <n v="0"/>
    <n v="739144.3"/>
    <n v="0"/>
    <n v="5152425.7"/>
    <n v="5152425.7"/>
    <n v="0.12545795093667733"/>
  </r>
  <r>
    <x v="10"/>
    <x v="10"/>
    <x v="0"/>
    <x v="193"/>
    <s v="CCSS APORTE PATRONAL FONDO CAPITALIZACION LABORAL (APORTE PATRONAL AL FONDO DE CAPITALIZACION LABORAL, SEGUN LEY DE PROTECCION AL TRABAJADOR"/>
    <n v="2945785"/>
    <n v="2945785"/>
    <n v="2945785"/>
    <n v="0"/>
    <n v="0"/>
    <n v="0"/>
    <n v="369572.15"/>
    <n v="0"/>
    <n v="2576212.85"/>
    <n v="2576212.85"/>
    <n v="0.12545795093667733"/>
  </r>
  <r>
    <x v="10"/>
    <x v="10"/>
    <x v="0"/>
    <x v="194"/>
    <s v="ASOCIACION DE EMPLEADOS DEL MINISTERIO DE CULTURA Y JUVENTUD (ASEMICULTURA). (APORTE PATRONAL A LA ASOCIACION DE EMPLEADOS DEL MINISTERIO DE CULTURA"/>
    <n v="7000000"/>
    <n v="7000000"/>
    <n v="7000000"/>
    <n v="0"/>
    <n v="0"/>
    <n v="0"/>
    <n v="350944.91"/>
    <n v="350944.91"/>
    <n v="6649055.0899999999"/>
    <n v="6649055.0899999999"/>
    <n v="5.0134987142857142E-2"/>
  </r>
  <r>
    <x v="10"/>
    <x v="10"/>
    <x v="0"/>
    <x v="21"/>
    <s v="SERVICIOS"/>
    <n v="63740055"/>
    <n v="63740055"/>
    <n v="14531888.75"/>
    <n v="0"/>
    <n v="0"/>
    <n v="0"/>
    <n v="1046780.33"/>
    <n v="0"/>
    <n v="62693274.670000002"/>
    <n v="13485108.42"/>
    <n v="1.6422645540547461E-2"/>
  </r>
  <r>
    <x v="10"/>
    <x v="10"/>
    <x v="0"/>
    <x v="26"/>
    <s v="SERVICIOS BASICOS"/>
    <n v="16975000"/>
    <n v="16975000"/>
    <n v="4243750"/>
    <n v="0"/>
    <n v="0"/>
    <n v="0"/>
    <n v="1046780.33"/>
    <n v="0"/>
    <n v="15928219.67"/>
    <n v="3196969.67"/>
    <n v="6.1665998821796755E-2"/>
  </r>
  <r>
    <x v="10"/>
    <x v="10"/>
    <x v="0"/>
    <x v="28"/>
    <s v="SERVICIO DE ENERGIA ELECTRICA"/>
    <n v="6000000"/>
    <n v="6000000"/>
    <n v="1500000"/>
    <n v="0"/>
    <n v="0"/>
    <n v="0"/>
    <n v="348395"/>
    <n v="0"/>
    <n v="5651605"/>
    <n v="1151605"/>
    <n v="5.806583333333333E-2"/>
  </r>
  <r>
    <x v="10"/>
    <x v="10"/>
    <x v="0"/>
    <x v="29"/>
    <s v="SERVICIO DE CORREO"/>
    <n v="425000"/>
    <n v="425000"/>
    <n v="106250"/>
    <n v="0"/>
    <n v="0"/>
    <n v="0"/>
    <n v="0"/>
    <n v="0"/>
    <n v="425000"/>
    <n v="106250"/>
    <n v="0"/>
  </r>
  <r>
    <x v="10"/>
    <x v="10"/>
    <x v="0"/>
    <x v="30"/>
    <s v="SERVICIO DE TELECOMUNICACIONES"/>
    <n v="10550000"/>
    <n v="10550000"/>
    <n v="2637500"/>
    <n v="0"/>
    <n v="0"/>
    <n v="0"/>
    <n v="698385.33"/>
    <n v="0"/>
    <n v="9851614.6699999999"/>
    <n v="1939114.67"/>
    <n v="6.61976616113744E-2"/>
  </r>
  <r>
    <x v="10"/>
    <x v="10"/>
    <x v="0"/>
    <x v="32"/>
    <s v="SERVICIOS COMERCIALES Y FINANCIEROS"/>
    <n v="12763915"/>
    <n v="12763915"/>
    <n v="3190978.75"/>
    <n v="0"/>
    <n v="0"/>
    <n v="0"/>
    <n v="0"/>
    <n v="0"/>
    <n v="12763915"/>
    <n v="3190978.75"/>
    <n v="0"/>
  </r>
  <r>
    <x v="10"/>
    <x v="10"/>
    <x v="0"/>
    <x v="33"/>
    <s v="INFORMACION"/>
    <n v="70000"/>
    <n v="70000"/>
    <n v="17500"/>
    <n v="0"/>
    <n v="0"/>
    <n v="0"/>
    <n v="0"/>
    <n v="0"/>
    <n v="70000"/>
    <n v="17500"/>
    <n v="0"/>
  </r>
  <r>
    <x v="10"/>
    <x v="10"/>
    <x v="0"/>
    <x v="34"/>
    <s v="IMPRESION, ENCUADERNACION Y OTROS"/>
    <n v="9600000"/>
    <n v="9600000"/>
    <n v="2400000"/>
    <n v="0"/>
    <n v="0"/>
    <n v="0"/>
    <n v="0"/>
    <n v="0"/>
    <n v="9600000"/>
    <n v="2400000"/>
    <n v="0"/>
  </r>
  <r>
    <x v="10"/>
    <x v="10"/>
    <x v="0"/>
    <x v="35"/>
    <s v="COMIS. Y GASTOS POR SERV. FINANCIEROS Y COMERCIAL."/>
    <n v="30000"/>
    <n v="30000"/>
    <n v="7500"/>
    <n v="0"/>
    <n v="0"/>
    <n v="0"/>
    <n v="0"/>
    <n v="0"/>
    <n v="30000"/>
    <n v="7500"/>
    <n v="0"/>
  </r>
  <r>
    <x v="10"/>
    <x v="10"/>
    <x v="0"/>
    <x v="36"/>
    <s v="SERVICIOS DE TECNOLOGIAS DE INFORMACION"/>
    <n v="3063915"/>
    <n v="3063915"/>
    <n v="765978.75"/>
    <n v="0"/>
    <n v="0"/>
    <n v="0"/>
    <n v="0"/>
    <n v="0"/>
    <n v="3063915"/>
    <n v="765978.75"/>
    <n v="0"/>
  </r>
  <r>
    <x v="10"/>
    <x v="10"/>
    <x v="0"/>
    <x v="37"/>
    <s v="SERVICIOS DE GESTION Y APOYO"/>
    <n v="20065000"/>
    <n v="20065000"/>
    <n v="3696250"/>
    <n v="0"/>
    <n v="0"/>
    <n v="0"/>
    <n v="0"/>
    <n v="0"/>
    <n v="20065000"/>
    <n v="3696250"/>
    <n v="0"/>
  </r>
  <r>
    <x v="10"/>
    <x v="10"/>
    <x v="0"/>
    <x v="40"/>
    <s v="SERVICIOS GENERALES"/>
    <n v="6785000"/>
    <n v="6785000"/>
    <n v="1696250"/>
    <n v="0"/>
    <n v="0"/>
    <n v="0"/>
    <n v="0"/>
    <n v="0"/>
    <n v="6785000"/>
    <n v="1696250"/>
    <n v="0"/>
  </r>
  <r>
    <x v="10"/>
    <x v="10"/>
    <x v="0"/>
    <x v="41"/>
    <s v="OTROS SERVICIOS DE GESTION Y APOYO"/>
    <n v="13280000"/>
    <n v="13280000"/>
    <n v="2000000"/>
    <n v="0"/>
    <n v="0"/>
    <n v="0"/>
    <n v="0"/>
    <n v="0"/>
    <n v="13280000"/>
    <n v="2000000"/>
    <n v="0"/>
  </r>
  <r>
    <x v="10"/>
    <x v="10"/>
    <x v="0"/>
    <x v="42"/>
    <s v="GASTOS DE VIAJE Y DE TRANSPORTE"/>
    <n v="25000"/>
    <n v="25000"/>
    <n v="6250"/>
    <n v="0"/>
    <n v="0"/>
    <n v="0"/>
    <n v="0"/>
    <n v="0"/>
    <n v="25000"/>
    <n v="6250"/>
    <n v="0"/>
  </r>
  <r>
    <x v="10"/>
    <x v="10"/>
    <x v="0"/>
    <x v="43"/>
    <s v="TRANSPORTE DENTRO DEL PAIS"/>
    <n v="10000"/>
    <n v="10000"/>
    <n v="2500"/>
    <n v="0"/>
    <n v="0"/>
    <n v="0"/>
    <n v="0"/>
    <n v="0"/>
    <n v="10000"/>
    <n v="2500"/>
    <n v="0"/>
  </r>
  <r>
    <x v="10"/>
    <x v="10"/>
    <x v="0"/>
    <x v="44"/>
    <s v="VIATICOS DENTRO DEL PAIS"/>
    <n v="15000"/>
    <n v="15000"/>
    <n v="3750"/>
    <n v="0"/>
    <n v="0"/>
    <n v="0"/>
    <n v="0"/>
    <n v="0"/>
    <n v="15000"/>
    <n v="3750"/>
    <n v="0"/>
  </r>
  <r>
    <x v="10"/>
    <x v="10"/>
    <x v="0"/>
    <x v="45"/>
    <s v="SEGUROS, REASEGUROS Y OTRAS OBLIGACIONES"/>
    <n v="9160000"/>
    <n v="9160000"/>
    <n v="2290000"/>
    <n v="0"/>
    <n v="0"/>
    <n v="0"/>
    <n v="0"/>
    <n v="0"/>
    <n v="9160000"/>
    <n v="2290000"/>
    <n v="0"/>
  </r>
  <r>
    <x v="10"/>
    <x v="10"/>
    <x v="0"/>
    <x v="46"/>
    <s v="SEGUROS"/>
    <n v="9160000"/>
    <n v="9160000"/>
    <n v="2290000"/>
    <n v="0"/>
    <n v="0"/>
    <n v="0"/>
    <n v="0"/>
    <n v="0"/>
    <n v="9160000"/>
    <n v="2290000"/>
    <n v="0"/>
  </r>
  <r>
    <x v="10"/>
    <x v="10"/>
    <x v="0"/>
    <x v="51"/>
    <s v="MANTENIMIENTO Y REPARACION"/>
    <n v="4291140"/>
    <n v="4291140"/>
    <n v="989660"/>
    <n v="0"/>
    <n v="0"/>
    <n v="0"/>
    <n v="0"/>
    <n v="0"/>
    <n v="4291140"/>
    <n v="989660"/>
    <n v="0"/>
  </r>
  <r>
    <x v="10"/>
    <x v="10"/>
    <x v="0"/>
    <x v="52"/>
    <s v="MANTENIMIENTO DE EDIFICIOS, LOCALES Y TERRENOS"/>
    <n v="332500"/>
    <n v="332500"/>
    <n v="0"/>
    <n v="0"/>
    <n v="0"/>
    <n v="0"/>
    <n v="0"/>
    <n v="0"/>
    <n v="332500"/>
    <n v="0"/>
    <n v="0"/>
  </r>
  <r>
    <x v="10"/>
    <x v="10"/>
    <x v="0"/>
    <x v="54"/>
    <s v="MANT. Y REPARACION DE EQUIPO DE TRANSPORTE"/>
    <n v="1468640"/>
    <n v="1468640"/>
    <n v="367160"/>
    <n v="0"/>
    <n v="0"/>
    <n v="0"/>
    <n v="0"/>
    <n v="0"/>
    <n v="1468640"/>
    <n v="367160"/>
    <n v="0"/>
  </r>
  <r>
    <x v="10"/>
    <x v="10"/>
    <x v="0"/>
    <x v="55"/>
    <s v="MANT. Y REPARACION DE EQUIPO DE COMUNICAC."/>
    <n v="700000"/>
    <n v="700000"/>
    <n v="175000"/>
    <n v="0"/>
    <n v="0"/>
    <n v="0"/>
    <n v="0"/>
    <n v="0"/>
    <n v="700000"/>
    <n v="175000"/>
    <n v="0"/>
  </r>
  <r>
    <x v="10"/>
    <x v="10"/>
    <x v="0"/>
    <x v="56"/>
    <s v="MANT. Y REPARACION DE EQUIPO Y MOBILIARIO DE OFIC."/>
    <n v="110000"/>
    <n v="110000"/>
    <n v="27500"/>
    <n v="0"/>
    <n v="0"/>
    <n v="0"/>
    <n v="0"/>
    <n v="0"/>
    <n v="110000"/>
    <n v="27500"/>
    <n v="0"/>
  </r>
  <r>
    <x v="10"/>
    <x v="10"/>
    <x v="0"/>
    <x v="57"/>
    <s v="MANT. Y REP. DE EQUIPO DE COMPUTO Y SIST. DE INF."/>
    <n v="655000"/>
    <n v="655000"/>
    <n v="163750"/>
    <n v="0"/>
    <n v="0"/>
    <n v="0"/>
    <n v="0"/>
    <n v="0"/>
    <n v="655000"/>
    <n v="163750"/>
    <n v="0"/>
  </r>
  <r>
    <x v="10"/>
    <x v="10"/>
    <x v="0"/>
    <x v="131"/>
    <s v="MANTENIMIENTO Y REPARACION DE OTROS EQUIPOS"/>
    <n v="1025000"/>
    <n v="1025000"/>
    <n v="256250"/>
    <n v="0"/>
    <n v="0"/>
    <n v="0"/>
    <n v="0"/>
    <n v="0"/>
    <n v="1025000"/>
    <n v="256250"/>
    <n v="0"/>
  </r>
  <r>
    <x v="10"/>
    <x v="10"/>
    <x v="0"/>
    <x v="58"/>
    <s v="IMPUESTOS"/>
    <n v="400000"/>
    <n v="400000"/>
    <n v="100000"/>
    <n v="0"/>
    <n v="0"/>
    <n v="0"/>
    <n v="0"/>
    <n v="0"/>
    <n v="400000"/>
    <n v="100000"/>
    <n v="0"/>
  </r>
  <r>
    <x v="10"/>
    <x v="10"/>
    <x v="0"/>
    <x v="60"/>
    <s v="OTROS IMPUESTOS"/>
    <n v="400000"/>
    <n v="400000"/>
    <n v="100000"/>
    <n v="0"/>
    <n v="0"/>
    <n v="0"/>
    <n v="0"/>
    <n v="0"/>
    <n v="400000"/>
    <n v="100000"/>
    <n v="0"/>
  </r>
  <r>
    <x v="10"/>
    <x v="10"/>
    <x v="0"/>
    <x v="61"/>
    <s v="SERVICIOS DIVERSOS"/>
    <n v="60000"/>
    <n v="60000"/>
    <n v="15000"/>
    <n v="0"/>
    <n v="0"/>
    <n v="0"/>
    <n v="0"/>
    <n v="0"/>
    <n v="60000"/>
    <n v="15000"/>
    <n v="0"/>
  </r>
  <r>
    <x v="10"/>
    <x v="10"/>
    <x v="0"/>
    <x v="132"/>
    <s v="INTERESES MORATORIOS Y MULTAS"/>
    <n v="30000"/>
    <n v="30000"/>
    <n v="7500"/>
    <n v="0"/>
    <n v="0"/>
    <n v="0"/>
    <n v="0"/>
    <n v="0"/>
    <n v="30000"/>
    <n v="7500"/>
    <n v="0"/>
  </r>
  <r>
    <x v="10"/>
    <x v="10"/>
    <x v="0"/>
    <x v="62"/>
    <s v="DEDUCIBLES"/>
    <n v="30000"/>
    <n v="30000"/>
    <n v="7500"/>
    <n v="0"/>
    <n v="0"/>
    <n v="0"/>
    <n v="0"/>
    <n v="0"/>
    <n v="30000"/>
    <n v="7500"/>
    <n v="0"/>
  </r>
  <r>
    <x v="10"/>
    <x v="10"/>
    <x v="0"/>
    <x v="64"/>
    <s v="MATERIALES Y SUMINISTROS"/>
    <n v="12942048"/>
    <n v="12942048"/>
    <n v="3235512"/>
    <n v="0"/>
    <n v="0"/>
    <n v="0"/>
    <n v="0"/>
    <n v="0"/>
    <n v="12942048"/>
    <n v="3235512"/>
    <n v="0"/>
  </r>
  <r>
    <x v="10"/>
    <x v="10"/>
    <x v="0"/>
    <x v="65"/>
    <s v="PRODUCTOS QUIMICOS Y CONEXOS"/>
    <n v="2989734"/>
    <n v="2989734"/>
    <n v="747433.5"/>
    <n v="0"/>
    <n v="0"/>
    <n v="0"/>
    <n v="0"/>
    <n v="0"/>
    <n v="2989734"/>
    <n v="747433.5"/>
    <n v="0"/>
  </r>
  <r>
    <x v="10"/>
    <x v="10"/>
    <x v="0"/>
    <x v="66"/>
    <s v="COMBUSTIBLES Y LUBRICANTES"/>
    <n v="400000"/>
    <n v="400000"/>
    <n v="100000"/>
    <n v="0"/>
    <n v="0"/>
    <n v="0"/>
    <n v="0"/>
    <n v="0"/>
    <n v="400000"/>
    <n v="100000"/>
    <n v="0"/>
  </r>
  <r>
    <x v="10"/>
    <x v="10"/>
    <x v="0"/>
    <x v="67"/>
    <s v="PRODUCTOS FARMACEUTICOS Y MEDICINALES"/>
    <n v="350000"/>
    <n v="350000"/>
    <n v="87500"/>
    <n v="0"/>
    <n v="0"/>
    <n v="0"/>
    <n v="0"/>
    <n v="0"/>
    <n v="350000"/>
    <n v="87500"/>
    <n v="0"/>
  </r>
  <r>
    <x v="10"/>
    <x v="10"/>
    <x v="0"/>
    <x v="68"/>
    <s v="TINTAS, PINTURAS Y DILUYENTES"/>
    <n v="1914234"/>
    <n v="1914234"/>
    <n v="478558.5"/>
    <n v="0"/>
    <n v="0"/>
    <n v="0"/>
    <n v="0"/>
    <n v="0"/>
    <n v="1914234"/>
    <n v="478558.5"/>
    <n v="0"/>
  </r>
  <r>
    <x v="10"/>
    <x v="10"/>
    <x v="0"/>
    <x v="69"/>
    <s v="OTROS PRODUCTOS QUIMICOS Y CONEXOS"/>
    <n v="325500"/>
    <n v="325500"/>
    <n v="81375"/>
    <n v="0"/>
    <n v="0"/>
    <n v="0"/>
    <n v="0"/>
    <n v="0"/>
    <n v="325500"/>
    <n v="81375"/>
    <n v="0"/>
  </r>
  <r>
    <x v="10"/>
    <x v="10"/>
    <x v="0"/>
    <x v="73"/>
    <s v="MATERIALES Y PROD DE USO EN LA CONSTRUC Y MANT."/>
    <n v="3941073"/>
    <n v="3941073"/>
    <n v="985268.25"/>
    <n v="0"/>
    <n v="0"/>
    <n v="0"/>
    <n v="0"/>
    <n v="0"/>
    <n v="3941073"/>
    <n v="985268.25"/>
    <n v="0"/>
  </r>
  <r>
    <x v="10"/>
    <x v="10"/>
    <x v="0"/>
    <x v="74"/>
    <s v="MATERIALES Y PRODUCTOS METALICOS"/>
    <n v="765313"/>
    <n v="765313"/>
    <n v="191328.25"/>
    <n v="0"/>
    <n v="0"/>
    <n v="0"/>
    <n v="0"/>
    <n v="0"/>
    <n v="765313"/>
    <n v="191328.25"/>
    <n v="0"/>
  </r>
  <r>
    <x v="10"/>
    <x v="10"/>
    <x v="0"/>
    <x v="75"/>
    <s v="MATERIALES Y PRODUCTOS MINERALES Y ASFALTICOS"/>
    <n v="60000"/>
    <n v="60000"/>
    <n v="15000"/>
    <n v="0"/>
    <n v="0"/>
    <n v="0"/>
    <n v="0"/>
    <n v="0"/>
    <n v="60000"/>
    <n v="15000"/>
    <n v="0"/>
  </r>
  <r>
    <x v="10"/>
    <x v="10"/>
    <x v="0"/>
    <x v="76"/>
    <s v="MADERA Y SUS DERIVADOS"/>
    <n v="950000"/>
    <n v="950000"/>
    <n v="237500"/>
    <n v="0"/>
    <n v="0"/>
    <n v="0"/>
    <n v="0"/>
    <n v="0"/>
    <n v="950000"/>
    <n v="237500"/>
    <n v="0"/>
  </r>
  <r>
    <x v="10"/>
    <x v="10"/>
    <x v="0"/>
    <x v="77"/>
    <s v="MAT. Y PROD. ELECTRICOS, TELEFONICOS Y DE COMPUTO"/>
    <n v="1400498"/>
    <n v="1400498"/>
    <n v="350124.5"/>
    <n v="0"/>
    <n v="0"/>
    <n v="0"/>
    <n v="0"/>
    <n v="0"/>
    <n v="1400498"/>
    <n v="350124.5"/>
    <n v="0"/>
  </r>
  <r>
    <x v="10"/>
    <x v="10"/>
    <x v="0"/>
    <x v="78"/>
    <s v="MATERIALES Y PRODUCTOS DE PLASTICO"/>
    <n v="15000"/>
    <n v="15000"/>
    <n v="3750"/>
    <n v="0"/>
    <n v="0"/>
    <n v="0"/>
    <n v="0"/>
    <n v="0"/>
    <n v="15000"/>
    <n v="3750"/>
    <n v="0"/>
  </r>
  <r>
    <x v="10"/>
    <x v="10"/>
    <x v="0"/>
    <x v="79"/>
    <s v="OTROS MAT. Y PROD.DE USO EN LA CONSTRU. Y MANTENIM"/>
    <n v="750262"/>
    <n v="750262"/>
    <n v="187565.5"/>
    <n v="0"/>
    <n v="0"/>
    <n v="0"/>
    <n v="0"/>
    <n v="0"/>
    <n v="750262"/>
    <n v="187565.5"/>
    <n v="0"/>
  </r>
  <r>
    <x v="10"/>
    <x v="10"/>
    <x v="0"/>
    <x v="80"/>
    <s v="HERRAMIENTAS, REPUESTOS Y ACCESORIOS"/>
    <n v="908240"/>
    <n v="908240"/>
    <n v="227060"/>
    <n v="0"/>
    <n v="0"/>
    <n v="0"/>
    <n v="0"/>
    <n v="0"/>
    <n v="908240"/>
    <n v="227060"/>
    <n v="0"/>
  </r>
  <r>
    <x v="10"/>
    <x v="10"/>
    <x v="0"/>
    <x v="81"/>
    <s v="HERRAMIENTAS E INSTRUMENTOS"/>
    <n v="218900"/>
    <n v="218900"/>
    <n v="54725"/>
    <n v="0"/>
    <n v="0"/>
    <n v="0"/>
    <n v="0"/>
    <n v="0"/>
    <n v="218900"/>
    <n v="54725"/>
    <n v="0"/>
  </r>
  <r>
    <x v="10"/>
    <x v="10"/>
    <x v="0"/>
    <x v="82"/>
    <s v="REPUESTOS Y ACCESORIOS"/>
    <n v="689340"/>
    <n v="689340"/>
    <n v="172335"/>
    <n v="0"/>
    <n v="0"/>
    <n v="0"/>
    <n v="0"/>
    <n v="0"/>
    <n v="689340"/>
    <n v="172335"/>
    <n v="0"/>
  </r>
  <r>
    <x v="10"/>
    <x v="10"/>
    <x v="0"/>
    <x v="83"/>
    <s v="UTILES, MATERIALES Y SUMINISTROS DIVERSOS"/>
    <n v="5103001"/>
    <n v="5103001"/>
    <n v="1275750.25"/>
    <n v="0"/>
    <n v="0"/>
    <n v="0"/>
    <n v="0"/>
    <n v="0"/>
    <n v="5103001"/>
    <n v="1275750.25"/>
    <n v="0"/>
  </r>
  <r>
    <x v="10"/>
    <x v="10"/>
    <x v="0"/>
    <x v="84"/>
    <s v="UTILES Y MATERIALES DE OFICINA Y COMPUTO"/>
    <n v="350000"/>
    <n v="350000"/>
    <n v="87500"/>
    <n v="0"/>
    <n v="0"/>
    <n v="0"/>
    <n v="0"/>
    <n v="0"/>
    <n v="350000"/>
    <n v="87500"/>
    <n v="0"/>
  </r>
  <r>
    <x v="10"/>
    <x v="10"/>
    <x v="0"/>
    <x v="86"/>
    <s v="PRODUCTOS DE PAPEL, CARTON E IMPRESOS"/>
    <n v="500000"/>
    <n v="500000"/>
    <n v="125000"/>
    <n v="0"/>
    <n v="0"/>
    <n v="0"/>
    <n v="0"/>
    <n v="0"/>
    <n v="500000"/>
    <n v="125000"/>
    <n v="0"/>
  </r>
  <r>
    <x v="10"/>
    <x v="10"/>
    <x v="0"/>
    <x v="87"/>
    <s v="TEXTILES Y VESTUARIO"/>
    <n v="1252716"/>
    <n v="1252716"/>
    <n v="313179"/>
    <n v="0"/>
    <n v="0"/>
    <n v="0"/>
    <n v="0"/>
    <n v="0"/>
    <n v="1252716"/>
    <n v="313179"/>
    <n v="0"/>
  </r>
  <r>
    <x v="10"/>
    <x v="10"/>
    <x v="0"/>
    <x v="88"/>
    <s v="UTILES Y MATERIALES DE LIMPIEZA"/>
    <n v="1900000"/>
    <n v="1900000"/>
    <n v="475000"/>
    <n v="0"/>
    <n v="0"/>
    <n v="0"/>
    <n v="0"/>
    <n v="0"/>
    <n v="1900000"/>
    <n v="475000"/>
    <n v="0"/>
  </r>
  <r>
    <x v="10"/>
    <x v="10"/>
    <x v="0"/>
    <x v="89"/>
    <s v="UTILES Y MATERIALES DE RESGUARDO Y SEGURIDAD"/>
    <n v="142500"/>
    <n v="142500"/>
    <n v="35625"/>
    <n v="0"/>
    <n v="0"/>
    <n v="0"/>
    <n v="0"/>
    <n v="0"/>
    <n v="142500"/>
    <n v="35625"/>
    <n v="0"/>
  </r>
  <r>
    <x v="10"/>
    <x v="10"/>
    <x v="0"/>
    <x v="90"/>
    <s v="OTROS UTILES, MATERIALES Y SUMINISTROS DIVERSOS"/>
    <n v="957785"/>
    <n v="957785"/>
    <n v="239446.25"/>
    <n v="0"/>
    <n v="0"/>
    <n v="0"/>
    <n v="0"/>
    <n v="0"/>
    <n v="957785"/>
    <n v="239446.25"/>
    <n v="0"/>
  </r>
  <r>
    <x v="10"/>
    <x v="10"/>
    <x v="1"/>
    <x v="91"/>
    <s v="BIENES DURADEROS"/>
    <n v="11428065"/>
    <n v="11428065"/>
    <n v="2857016.25"/>
    <n v="0"/>
    <n v="0"/>
    <n v="0"/>
    <n v="0"/>
    <n v="0"/>
    <n v="11428065"/>
    <n v="2857016.25"/>
    <n v="0"/>
  </r>
  <r>
    <x v="10"/>
    <x v="10"/>
    <x v="1"/>
    <x v="92"/>
    <s v="MAQUINARIA, EQUIPO Y MOBILIARIO"/>
    <n v="6053065"/>
    <n v="6053065"/>
    <n v="1513266.25"/>
    <n v="0"/>
    <n v="0"/>
    <n v="0"/>
    <n v="0"/>
    <n v="0"/>
    <n v="6053065"/>
    <n v="1513266.25"/>
    <n v="0"/>
  </r>
  <r>
    <x v="10"/>
    <x v="10"/>
    <x v="1"/>
    <x v="174"/>
    <s v="MAQUINARIA Y EQUIPO PARA LA PRODUCCION"/>
    <n v="1145000"/>
    <n v="1145000"/>
    <n v="286250"/>
    <n v="0"/>
    <n v="0"/>
    <n v="0"/>
    <n v="0"/>
    <n v="0"/>
    <n v="1145000"/>
    <n v="286250"/>
    <n v="0"/>
  </r>
  <r>
    <x v="10"/>
    <x v="10"/>
    <x v="1"/>
    <x v="93"/>
    <s v="EQUIPO DE COMUNICACION"/>
    <n v="2190000"/>
    <n v="2190000"/>
    <n v="547500"/>
    <n v="0"/>
    <n v="0"/>
    <n v="0"/>
    <n v="0"/>
    <n v="0"/>
    <n v="2190000"/>
    <n v="547500"/>
    <n v="0"/>
  </r>
  <r>
    <x v="10"/>
    <x v="10"/>
    <x v="1"/>
    <x v="94"/>
    <s v="EQUIPO Y MOBILIARIO DE OFICINA"/>
    <n v="27275"/>
    <n v="27275"/>
    <n v="6818.75"/>
    <n v="0"/>
    <n v="0"/>
    <n v="0"/>
    <n v="0"/>
    <n v="0"/>
    <n v="27275"/>
    <n v="6818.75"/>
    <n v="0"/>
  </r>
  <r>
    <x v="10"/>
    <x v="10"/>
    <x v="1"/>
    <x v="95"/>
    <s v="EQUIPO Y PROGRAMAS DE COMPUTO"/>
    <n v="2440790"/>
    <n v="2440790"/>
    <n v="610197.5"/>
    <n v="0"/>
    <n v="0"/>
    <n v="0"/>
    <n v="0"/>
    <n v="0"/>
    <n v="2440790"/>
    <n v="610197.5"/>
    <n v="0"/>
  </r>
  <r>
    <x v="10"/>
    <x v="10"/>
    <x v="1"/>
    <x v="155"/>
    <s v="MAQUINARIA, EQUIPO Y MOBILIARIO DIVERSO"/>
    <n v="250000"/>
    <n v="250000"/>
    <n v="62500"/>
    <n v="0"/>
    <n v="0"/>
    <n v="0"/>
    <n v="0"/>
    <n v="0"/>
    <n v="250000"/>
    <n v="62500"/>
    <n v="0"/>
  </r>
  <r>
    <x v="10"/>
    <x v="10"/>
    <x v="1"/>
    <x v="99"/>
    <s v="BIENES DURADEROS DIVERSOS"/>
    <n v="5375000"/>
    <n v="5375000"/>
    <n v="1343750"/>
    <n v="0"/>
    <n v="0"/>
    <n v="0"/>
    <n v="0"/>
    <n v="0"/>
    <n v="5375000"/>
    <n v="1343750"/>
    <n v="0"/>
  </r>
  <r>
    <x v="10"/>
    <x v="10"/>
    <x v="1"/>
    <x v="100"/>
    <s v="BIENES INTANGIBLES"/>
    <n v="5375000"/>
    <n v="5375000"/>
    <n v="1343750"/>
    <n v="0"/>
    <n v="0"/>
    <n v="0"/>
    <n v="0"/>
    <n v="0"/>
    <n v="5375000"/>
    <n v="1343750"/>
    <n v="0"/>
  </r>
  <r>
    <x v="10"/>
    <x v="10"/>
    <x v="0"/>
    <x v="101"/>
    <s v="TRANSFERENCIAS CORRIENTES"/>
    <n v="9374220"/>
    <n v="9374220"/>
    <n v="5924220"/>
    <n v="0"/>
    <n v="0"/>
    <n v="0"/>
    <n v="441489.18"/>
    <n v="217331.98"/>
    <n v="8932730.8200000003"/>
    <n v="5482730.8200000003"/>
    <n v="4.7096097595319929E-2"/>
  </r>
  <r>
    <x v="10"/>
    <x v="10"/>
    <x v="0"/>
    <x v="102"/>
    <s v="TRANSFERENCIAS CORRIENTES AL SECTOR PUBLICO"/>
    <n v="3574220"/>
    <n v="3574220"/>
    <n v="3574220"/>
    <n v="0"/>
    <n v="0"/>
    <n v="0"/>
    <n v="408993.18"/>
    <n v="184835.98"/>
    <n v="3165226.82"/>
    <n v="3165226.82"/>
    <n v="0.11442865296484268"/>
  </r>
  <r>
    <x v="10"/>
    <x v="10"/>
    <x v="0"/>
    <x v="195"/>
    <s v="CCSS CONTRIBUCION ESTATAL SEGURO PENSIONES (CONTRIBUCION ESTATAL AL SEGURO DE PENSIONES, SEGUN LEY NO. 17 DEL 22 DE OCTUBRE DE 1943, LEY"/>
    <n v="3083255"/>
    <n v="3083255"/>
    <n v="3083255"/>
    <n v="0"/>
    <n v="0"/>
    <n v="0"/>
    <n v="347397.82"/>
    <n v="184835.98"/>
    <n v="2735857.18"/>
    <n v="2735857.18"/>
    <n v="0.11267242573189698"/>
  </r>
  <r>
    <x v="10"/>
    <x v="10"/>
    <x v="0"/>
    <x v="196"/>
    <s v="CCSS CONTRIBUCION ESTATAL SEGURO SALUD (CONTRIBUCION ESTATAL AL SEGURO DE SALUD, SEGUN LEY NO. 17 DEL 22 DE OCTUBRE DE 1943, LEY"/>
    <n v="490965"/>
    <n v="490965"/>
    <n v="490965"/>
    <n v="0"/>
    <n v="0"/>
    <n v="0"/>
    <n v="61595.360000000001"/>
    <n v="0"/>
    <n v="429369.64"/>
    <n v="429369.64"/>
    <n v="0.12545774138686058"/>
  </r>
  <r>
    <x v="10"/>
    <x v="10"/>
    <x v="0"/>
    <x v="106"/>
    <s v="TRANSFERENCIAS CORRIENTES A PERSONAS"/>
    <n v="2800000"/>
    <n v="2800000"/>
    <n v="700000"/>
    <n v="0"/>
    <n v="0"/>
    <n v="0"/>
    <n v="0"/>
    <n v="0"/>
    <n v="2800000"/>
    <n v="700000"/>
    <n v="0"/>
  </r>
  <r>
    <x v="10"/>
    <x v="10"/>
    <x v="0"/>
    <x v="108"/>
    <s v="OTRAS TRANSFERENCIAS A PERSONAS"/>
    <n v="2800000"/>
    <n v="2800000"/>
    <n v="700000"/>
    <n v="0"/>
    <n v="0"/>
    <n v="0"/>
    <n v="0"/>
    <n v="0"/>
    <n v="2800000"/>
    <n v="700000"/>
    <n v="0"/>
  </r>
  <r>
    <x v="10"/>
    <x v="10"/>
    <x v="0"/>
    <x v="109"/>
    <s v="PRESTACIONES"/>
    <n v="3000000"/>
    <n v="3000000"/>
    <n v="1650000"/>
    <n v="0"/>
    <n v="0"/>
    <n v="0"/>
    <n v="32496"/>
    <n v="32496"/>
    <n v="2967504"/>
    <n v="1617504"/>
    <n v="1.0832E-2"/>
  </r>
  <r>
    <x v="10"/>
    <x v="10"/>
    <x v="0"/>
    <x v="110"/>
    <s v="PRESTACIONES LEGALES"/>
    <n v="1800000"/>
    <n v="1800000"/>
    <n v="450000"/>
    <n v="0"/>
    <n v="0"/>
    <n v="0"/>
    <n v="0"/>
    <n v="0"/>
    <n v="1800000"/>
    <n v="450000"/>
    <n v="0"/>
  </r>
  <r>
    <x v="10"/>
    <x v="10"/>
    <x v="0"/>
    <x v="111"/>
    <s v="OTRAS PRESTACIONES"/>
    <n v="1200000"/>
    <n v="1200000"/>
    <n v="1200000"/>
    <n v="0"/>
    <n v="0"/>
    <n v="0"/>
    <n v="32496"/>
    <n v="32496"/>
    <n v="1167504"/>
    <n v="1167504"/>
    <n v="2.708E-2"/>
  </r>
  <r>
    <x v="7"/>
    <x v="7"/>
    <x v="0"/>
    <x v="0"/>
    <s v=""/>
    <n v="180858331"/>
    <n v="180858331"/>
    <n v="152202190"/>
    <n v="0"/>
    <n v="0"/>
    <n v="0"/>
    <n v="16856758.760000002"/>
    <n v="13498329.119999999"/>
    <n v="164001572.24000001"/>
    <n v="135345431.24000001"/>
    <n v="9.3204214960935367E-2"/>
  </r>
  <r>
    <x v="7"/>
    <x v="7"/>
    <x v="0"/>
    <x v="1"/>
    <s v="REMUNERACIONES"/>
    <n v="140155730"/>
    <n v="140155730"/>
    <n v="140155730"/>
    <n v="0"/>
    <n v="0"/>
    <n v="0"/>
    <n v="15000297.33"/>
    <n v="12170946.18"/>
    <n v="125155432.67"/>
    <n v="125155432.67"/>
    <n v="0.10702592987100848"/>
  </r>
  <r>
    <x v="7"/>
    <x v="7"/>
    <x v="0"/>
    <x v="2"/>
    <s v="REMUNERACIONES BASICAS"/>
    <n v="57541800"/>
    <n v="57541800"/>
    <n v="57541800"/>
    <n v="0"/>
    <n v="0"/>
    <n v="0"/>
    <n v="4029450"/>
    <n v="3599507.69"/>
    <n v="53512350"/>
    <n v="53512350"/>
    <n v="7.0026485094314042E-2"/>
  </r>
  <r>
    <x v="7"/>
    <x v="7"/>
    <x v="0"/>
    <x v="3"/>
    <s v="SUELDOS PARA CARGOS FIJOS"/>
    <n v="57541800"/>
    <n v="57541800"/>
    <n v="57541800"/>
    <n v="0"/>
    <n v="0"/>
    <n v="0"/>
    <n v="4029450"/>
    <n v="3599507.69"/>
    <n v="53512350"/>
    <n v="53512350"/>
    <n v="7.0026485094314042E-2"/>
  </r>
  <r>
    <x v="7"/>
    <x v="7"/>
    <x v="0"/>
    <x v="5"/>
    <s v="REMUNERACIONES EVENTUALES"/>
    <n v="800000"/>
    <n v="800000"/>
    <n v="800000"/>
    <n v="0"/>
    <n v="0"/>
    <n v="0"/>
    <n v="0"/>
    <n v="0"/>
    <n v="800000"/>
    <n v="800000"/>
    <n v="0"/>
  </r>
  <r>
    <x v="7"/>
    <x v="7"/>
    <x v="0"/>
    <x v="6"/>
    <s v="TIEMPO EXTRAORDINARIO"/>
    <n v="800000"/>
    <n v="800000"/>
    <n v="800000"/>
    <n v="0"/>
    <n v="0"/>
    <n v="0"/>
    <n v="0"/>
    <n v="0"/>
    <n v="800000"/>
    <n v="800000"/>
    <n v="0"/>
  </r>
  <r>
    <x v="7"/>
    <x v="7"/>
    <x v="0"/>
    <x v="7"/>
    <s v="INCENTIVOS SALARIALES"/>
    <n v="60258933"/>
    <n v="60258933"/>
    <n v="60258933"/>
    <n v="0"/>
    <n v="0"/>
    <n v="0"/>
    <n v="9582776.3300000001"/>
    <n v="8571438.4900000002"/>
    <n v="50676156.670000002"/>
    <n v="50676156.670000002"/>
    <n v="0.15902665136802208"/>
  </r>
  <r>
    <x v="7"/>
    <x v="7"/>
    <x v="0"/>
    <x v="8"/>
    <s v="RETRIBUCION POR AÑOS SERVIDOS"/>
    <n v="17000000"/>
    <n v="17000000"/>
    <n v="17000000"/>
    <n v="0"/>
    <n v="0"/>
    <n v="0"/>
    <n v="1594535"/>
    <n v="1424398.12"/>
    <n v="15405465"/>
    <n v="15405465"/>
    <n v="9.379617647058823E-2"/>
  </r>
  <r>
    <x v="7"/>
    <x v="7"/>
    <x v="0"/>
    <x v="9"/>
    <s v="RESTRICCION AL EJERCICIO LIBERAL DE LA PROFESION"/>
    <n v="22453680"/>
    <n v="22453680"/>
    <n v="22453680"/>
    <n v="0"/>
    <n v="0"/>
    <n v="0"/>
    <n v="1019122.5"/>
    <n v="910382.28"/>
    <n v="21434557.5"/>
    <n v="21434557.5"/>
    <n v="4.5387771625853758E-2"/>
  </r>
  <r>
    <x v="7"/>
    <x v="7"/>
    <x v="0"/>
    <x v="10"/>
    <s v="DECIMOTERCER MES"/>
    <n v="9017639"/>
    <n v="9017639"/>
    <n v="9017639"/>
    <n v="0"/>
    <n v="0"/>
    <n v="0"/>
    <n v="0"/>
    <n v="0"/>
    <n v="9017639"/>
    <n v="9017639"/>
    <n v="0"/>
  </r>
  <r>
    <x v="12"/>
    <x v="12"/>
    <x v="0"/>
    <x v="11"/>
    <s v="SALARIO ESCOLAR"/>
    <n v="133734512"/>
    <n v="133734512"/>
    <n v="133734512"/>
    <n v="0"/>
    <n v="0"/>
    <n v="0"/>
    <n v="123148050.15000001"/>
    <n v="113789478.92"/>
    <n v="10586461.85"/>
    <n v="10586461.85"/>
    <n v="0.920839716751649"/>
  </r>
  <r>
    <x v="7"/>
    <x v="7"/>
    <x v="0"/>
    <x v="12"/>
    <s v="OTROS INCENTIVOS SALARIALES"/>
    <n v="4300000"/>
    <n v="4300000"/>
    <n v="4300000"/>
    <n v="0"/>
    <n v="0"/>
    <n v="0"/>
    <n v="413686.02"/>
    <n v="369545.72"/>
    <n v="3886313.98"/>
    <n v="3886313.98"/>
    <n v="9.6206051162790698E-2"/>
  </r>
  <r>
    <x v="7"/>
    <x v="7"/>
    <x v="0"/>
    <x v="13"/>
    <s v="CONTRIB. PATRONALES AL DES. Y LA SEGURIDAD SOCIAL"/>
    <n v="10684353"/>
    <n v="10684353"/>
    <n v="10684353"/>
    <n v="0"/>
    <n v="0"/>
    <n v="0"/>
    <n v="670395"/>
    <n v="0"/>
    <n v="10013958"/>
    <n v="10013958"/>
    <n v="6.2745493339652861E-2"/>
  </r>
  <r>
    <x v="7"/>
    <x v="7"/>
    <x v="0"/>
    <x v="197"/>
    <s v="CCSS CONTRIBUCION PATRONAL SEGURO SALUD (CONTRIBUCION PATRONAL SEGURO DE SALUD, SEGUN LEY NO. 17 DEL 22 DE OCTUBRE DE 1943, LEY"/>
    <n v="10136437"/>
    <n v="10136437"/>
    <n v="10136437"/>
    <n v="0"/>
    <n v="0"/>
    <n v="0"/>
    <n v="652753"/>
    <n v="0"/>
    <n v="9483684"/>
    <n v="9483684"/>
    <n v="6.4396690868793446E-2"/>
  </r>
  <r>
    <x v="7"/>
    <x v="7"/>
    <x v="0"/>
    <x v="198"/>
    <s v="BANCO POPULAR Y DE DESARROLLO COMUNAL. (BPDC) (SEGUN LEY NO. 4351 DEL 11 DE JULIO DE 1969, LEY ORGANICA DEL B.P.D.C.)."/>
    <n v="547916"/>
    <n v="547916"/>
    <n v="547916"/>
    <n v="0"/>
    <n v="0"/>
    <n v="0"/>
    <n v="17642"/>
    <n v="0"/>
    <n v="530274"/>
    <n v="530274"/>
    <n v="3.2198366172917013E-2"/>
  </r>
  <r>
    <x v="7"/>
    <x v="7"/>
    <x v="0"/>
    <x v="16"/>
    <s v="CONTRIB PATRONALES A FOND PENS Y OTROS FOND CAPIT."/>
    <n v="10870644"/>
    <n v="10870644"/>
    <n v="10870644"/>
    <n v="0"/>
    <n v="0"/>
    <n v="0"/>
    <n v="717676"/>
    <n v="0"/>
    <n v="10152968"/>
    <n v="10152968"/>
    <n v="6.6019639682800765E-2"/>
  </r>
  <r>
    <x v="7"/>
    <x v="7"/>
    <x v="0"/>
    <x v="199"/>
    <s v="CCSS CONTRIBUCION PATRONAL SEGURO PENSIONES (CONTRIBUCION PATRONAL SEGURO DE PENSIONES, SEGUN LEY NO. 17 DEL 22 DE OCTUBRE DE 1943, LEY"/>
    <n v="5939404"/>
    <n v="5939404"/>
    <n v="5939404"/>
    <n v="0"/>
    <n v="0"/>
    <n v="0"/>
    <n v="382478"/>
    <n v="0"/>
    <n v="5556926"/>
    <n v="5556926"/>
    <n v="6.4396697042329504E-2"/>
  </r>
  <r>
    <x v="7"/>
    <x v="7"/>
    <x v="0"/>
    <x v="200"/>
    <s v="CCSS APORTE PATRONAL REGIMEN PENSIONES (APORTE PATRONAL AL REGIMEN DE PENSIONES, SEGUN LEY DE PROTECCION AL TRABAJADOR NO. 7983 DEL 16"/>
    <n v="3287493"/>
    <n v="3287493"/>
    <n v="3287493"/>
    <n v="0"/>
    <n v="0"/>
    <n v="0"/>
    <n v="229346"/>
    <n v="0"/>
    <n v="3058147"/>
    <n v="3058147"/>
    <n v="6.9763190370291286E-2"/>
  </r>
  <r>
    <x v="7"/>
    <x v="7"/>
    <x v="0"/>
    <x v="201"/>
    <s v="CCSS APORTE PATRONAL FONDO CAPITALIZACION LABORAL (APORTE PATRONAL AL FONDO DE CAPITALIZACION LABORAL, SEGUN LEY DE PROTECCION AL TRABAJADOR"/>
    <n v="1643747"/>
    <n v="1643747"/>
    <n v="1643747"/>
    <n v="0"/>
    <n v="0"/>
    <n v="0"/>
    <n v="105852"/>
    <n v="0"/>
    <n v="1537895"/>
    <n v="1537895"/>
    <n v="6.4396771522624838E-2"/>
  </r>
  <r>
    <x v="7"/>
    <x v="7"/>
    <x v="0"/>
    <x v="21"/>
    <s v="SERVICIOS"/>
    <n v="26060000"/>
    <n v="26060000"/>
    <n v="6515000"/>
    <n v="0"/>
    <n v="0"/>
    <n v="0"/>
    <n v="1619207.61"/>
    <n v="1090129.1200000001"/>
    <n v="24440792.390000001"/>
    <n v="4895792.3899999997"/>
    <n v="6.2133830007674598E-2"/>
  </r>
  <r>
    <x v="7"/>
    <x v="7"/>
    <x v="0"/>
    <x v="22"/>
    <s v="ALQUILERES"/>
    <n v="50000"/>
    <n v="50000"/>
    <n v="12500"/>
    <n v="0"/>
    <n v="0"/>
    <n v="0"/>
    <n v="0"/>
    <n v="0"/>
    <n v="50000"/>
    <n v="12500"/>
    <n v="0"/>
  </r>
  <r>
    <x v="7"/>
    <x v="7"/>
    <x v="0"/>
    <x v="128"/>
    <s v="ALQUILER DE EDIFICIOS, LOCALES Y TERRENOS"/>
    <n v="50000"/>
    <n v="50000"/>
    <n v="12500"/>
    <n v="0"/>
    <n v="0"/>
    <n v="0"/>
    <n v="0"/>
    <n v="0"/>
    <n v="50000"/>
    <n v="12500"/>
    <n v="0"/>
  </r>
  <r>
    <x v="7"/>
    <x v="7"/>
    <x v="0"/>
    <x v="26"/>
    <s v="SERVICIOS BASICOS"/>
    <n v="2510000"/>
    <n v="2510000"/>
    <n v="627500"/>
    <n v="0"/>
    <n v="0"/>
    <n v="0"/>
    <n v="361851.98"/>
    <n v="361851.98"/>
    <n v="2148148.02"/>
    <n v="265648.02"/>
    <n v="0.14416413545816734"/>
  </r>
  <r>
    <x v="7"/>
    <x v="7"/>
    <x v="0"/>
    <x v="27"/>
    <s v="SERVICIO DE AGUA Y ALCANTARILLADO"/>
    <n v="600000"/>
    <n v="600000"/>
    <n v="150000"/>
    <n v="0"/>
    <n v="0"/>
    <n v="0"/>
    <n v="20146"/>
    <n v="20146"/>
    <n v="579854"/>
    <n v="129854"/>
    <n v="3.3576666666666664E-2"/>
  </r>
  <r>
    <x v="7"/>
    <x v="7"/>
    <x v="0"/>
    <x v="28"/>
    <s v="SERVICIO DE ENERGIA ELECTRICA"/>
    <n v="780000"/>
    <n v="780000"/>
    <n v="195000"/>
    <n v="0"/>
    <n v="0"/>
    <n v="0"/>
    <n v="62880"/>
    <n v="62880"/>
    <n v="717120"/>
    <n v="132120"/>
    <n v="8.0615384615384617E-2"/>
  </r>
  <r>
    <x v="7"/>
    <x v="7"/>
    <x v="0"/>
    <x v="30"/>
    <s v="SERVICIO DE TELECOMUNICACIONES"/>
    <n v="780000"/>
    <n v="780000"/>
    <n v="195000"/>
    <n v="0"/>
    <n v="0"/>
    <n v="0"/>
    <n v="191325.98"/>
    <n v="191325.98"/>
    <n v="588674.02"/>
    <n v="3674.02"/>
    <n v="0.24528971794871796"/>
  </r>
  <r>
    <x v="7"/>
    <x v="7"/>
    <x v="0"/>
    <x v="31"/>
    <s v="OTROS SERVICIOS BASICOS"/>
    <n v="350000"/>
    <n v="350000"/>
    <n v="87500"/>
    <n v="0"/>
    <n v="0"/>
    <n v="0"/>
    <n v="87500"/>
    <n v="87500"/>
    <n v="262500"/>
    <n v="0"/>
    <n v="0.25"/>
  </r>
  <r>
    <x v="7"/>
    <x v="7"/>
    <x v="0"/>
    <x v="32"/>
    <s v="SERVICIOS COMERCIALES Y FINANCIEROS"/>
    <n v="2580000"/>
    <n v="2580000"/>
    <n v="645000"/>
    <n v="0"/>
    <n v="0"/>
    <n v="0"/>
    <n v="0"/>
    <n v="0"/>
    <n v="2580000"/>
    <n v="645000"/>
    <n v="0"/>
  </r>
  <r>
    <x v="7"/>
    <x v="7"/>
    <x v="0"/>
    <x v="33"/>
    <s v="INFORMACION"/>
    <n v="100000"/>
    <n v="100000"/>
    <n v="25000"/>
    <n v="0"/>
    <n v="0"/>
    <n v="0"/>
    <n v="0"/>
    <n v="0"/>
    <n v="100000"/>
    <n v="25000"/>
    <n v="0"/>
  </r>
  <r>
    <x v="7"/>
    <x v="7"/>
    <x v="0"/>
    <x v="34"/>
    <s v="IMPRESION, ENCUADERNACION Y OTROS"/>
    <n v="2200000"/>
    <n v="2200000"/>
    <n v="550000"/>
    <n v="0"/>
    <n v="0"/>
    <n v="0"/>
    <n v="0"/>
    <n v="0"/>
    <n v="2200000"/>
    <n v="550000"/>
    <n v="0"/>
  </r>
  <r>
    <x v="7"/>
    <x v="7"/>
    <x v="0"/>
    <x v="149"/>
    <s v="TRANSPORTE DE BIENES"/>
    <n v="80000"/>
    <n v="80000"/>
    <n v="20000"/>
    <n v="0"/>
    <n v="0"/>
    <n v="0"/>
    <n v="0"/>
    <n v="0"/>
    <n v="80000"/>
    <n v="20000"/>
    <n v="0"/>
  </r>
  <r>
    <x v="7"/>
    <x v="7"/>
    <x v="0"/>
    <x v="36"/>
    <s v="SERVICIOS DE TECNOLOGIAS DE INFORMACION"/>
    <n v="200000"/>
    <n v="200000"/>
    <n v="50000"/>
    <n v="0"/>
    <n v="0"/>
    <n v="0"/>
    <n v="0"/>
    <n v="0"/>
    <n v="200000"/>
    <n v="50000"/>
    <n v="0"/>
  </r>
  <r>
    <x v="7"/>
    <x v="7"/>
    <x v="0"/>
    <x v="37"/>
    <s v="SERVICIOS DE GESTION Y APOYO"/>
    <n v="7520000"/>
    <n v="7520000"/>
    <n v="1880000"/>
    <n v="0"/>
    <n v="0"/>
    <n v="0"/>
    <n v="529078.63"/>
    <n v="0.14000000000000001"/>
    <n v="6990921.3700000001"/>
    <n v="1350921.37"/>
    <n v="7.0356200797872345E-2"/>
  </r>
  <r>
    <x v="7"/>
    <x v="7"/>
    <x v="0"/>
    <x v="129"/>
    <s v="SERVICIOS JURIDICOS"/>
    <n v="20000"/>
    <n v="20000"/>
    <n v="5000"/>
    <n v="0"/>
    <n v="0"/>
    <n v="0"/>
    <n v="0"/>
    <n v="0"/>
    <n v="20000"/>
    <n v="5000"/>
    <n v="0"/>
  </r>
  <r>
    <x v="7"/>
    <x v="7"/>
    <x v="0"/>
    <x v="40"/>
    <s v="SERVICIOS GENERALES"/>
    <n v="7000000"/>
    <n v="7000000"/>
    <n v="1750000"/>
    <n v="0"/>
    <n v="0"/>
    <n v="0"/>
    <n v="529078.63"/>
    <n v="0.14000000000000001"/>
    <n v="6470921.3700000001"/>
    <n v="1220921.3700000001"/>
    <n v="7.5582661428571424E-2"/>
  </r>
  <r>
    <x v="7"/>
    <x v="7"/>
    <x v="0"/>
    <x v="41"/>
    <s v="OTROS SERVICIOS DE GESTION Y APOYO"/>
    <n v="500000"/>
    <n v="500000"/>
    <n v="125000"/>
    <n v="0"/>
    <n v="0"/>
    <n v="0"/>
    <n v="0"/>
    <n v="0"/>
    <n v="500000"/>
    <n v="125000"/>
    <n v="0"/>
  </r>
  <r>
    <x v="7"/>
    <x v="7"/>
    <x v="0"/>
    <x v="42"/>
    <s v="GASTOS DE VIAJE Y DE TRANSPORTE"/>
    <n v="550000"/>
    <n v="550000"/>
    <n v="137500"/>
    <n v="0"/>
    <n v="0"/>
    <n v="0"/>
    <n v="0"/>
    <n v="0"/>
    <n v="550000"/>
    <n v="137500"/>
    <n v="0"/>
  </r>
  <r>
    <x v="7"/>
    <x v="7"/>
    <x v="0"/>
    <x v="43"/>
    <s v="TRANSPORTE DENTRO DEL PAIS"/>
    <n v="100000"/>
    <n v="100000"/>
    <n v="25000"/>
    <n v="0"/>
    <n v="0"/>
    <n v="0"/>
    <n v="0"/>
    <n v="0"/>
    <n v="100000"/>
    <n v="25000"/>
    <n v="0"/>
  </r>
  <r>
    <x v="7"/>
    <x v="7"/>
    <x v="0"/>
    <x v="44"/>
    <s v="VIATICOS DENTRO DEL PAIS"/>
    <n v="450000"/>
    <n v="450000"/>
    <n v="112500"/>
    <n v="0"/>
    <n v="0"/>
    <n v="0"/>
    <n v="0"/>
    <n v="0"/>
    <n v="450000"/>
    <n v="112500"/>
    <n v="0"/>
  </r>
  <r>
    <x v="7"/>
    <x v="7"/>
    <x v="0"/>
    <x v="45"/>
    <s v="SEGUROS, REASEGUROS Y OTRAS OBLIGACIONES"/>
    <n v="3500000"/>
    <n v="3500000"/>
    <n v="875000"/>
    <n v="0"/>
    <n v="0"/>
    <n v="0"/>
    <n v="728277"/>
    <n v="728277"/>
    <n v="2771723"/>
    <n v="146723"/>
    <n v="0.20807914285714285"/>
  </r>
  <r>
    <x v="7"/>
    <x v="7"/>
    <x v="0"/>
    <x v="46"/>
    <s v="SEGUROS"/>
    <n v="3500000"/>
    <n v="3500000"/>
    <n v="875000"/>
    <n v="0"/>
    <n v="0"/>
    <n v="0"/>
    <n v="728277"/>
    <n v="728277"/>
    <n v="2771723"/>
    <n v="146723"/>
    <n v="0.20807914285714285"/>
  </r>
  <r>
    <x v="7"/>
    <x v="7"/>
    <x v="0"/>
    <x v="51"/>
    <s v="MANTENIMIENTO Y REPARACION"/>
    <n v="9000000"/>
    <n v="9000000"/>
    <n v="2250000"/>
    <n v="0"/>
    <n v="0"/>
    <n v="0"/>
    <n v="0"/>
    <n v="0"/>
    <n v="9000000"/>
    <n v="2250000"/>
    <n v="0"/>
  </r>
  <r>
    <x v="7"/>
    <x v="7"/>
    <x v="0"/>
    <x v="52"/>
    <s v="MANTENIMIENTO DE EDIFICIOS, LOCALES Y TERRENOS"/>
    <n v="6500000"/>
    <n v="6500000"/>
    <n v="1625000"/>
    <n v="0"/>
    <n v="0"/>
    <n v="0"/>
    <n v="0"/>
    <n v="0"/>
    <n v="6500000"/>
    <n v="1625000"/>
    <n v="0"/>
  </r>
  <r>
    <x v="7"/>
    <x v="7"/>
    <x v="0"/>
    <x v="54"/>
    <s v="MANT. Y REPARACION DE EQUIPO DE TRANSPORTE"/>
    <n v="500000"/>
    <n v="500000"/>
    <n v="125000"/>
    <n v="0"/>
    <n v="0"/>
    <n v="0"/>
    <n v="0"/>
    <n v="0"/>
    <n v="500000"/>
    <n v="125000"/>
    <n v="0"/>
  </r>
  <r>
    <x v="7"/>
    <x v="7"/>
    <x v="0"/>
    <x v="55"/>
    <s v="MANT. Y REPARACION DE EQUIPO DE COMUNICAC."/>
    <n v="400000"/>
    <n v="400000"/>
    <n v="100000"/>
    <n v="0"/>
    <n v="0"/>
    <n v="0"/>
    <n v="0"/>
    <n v="0"/>
    <n v="400000"/>
    <n v="100000"/>
    <n v="0"/>
  </r>
  <r>
    <x v="7"/>
    <x v="7"/>
    <x v="0"/>
    <x v="56"/>
    <s v="MANT. Y REPARACION DE EQUIPO Y MOBILIARIO DE OFIC."/>
    <n v="400000"/>
    <n v="400000"/>
    <n v="100000"/>
    <n v="0"/>
    <n v="0"/>
    <n v="0"/>
    <n v="0"/>
    <n v="0"/>
    <n v="400000"/>
    <n v="100000"/>
    <n v="0"/>
  </r>
  <r>
    <x v="7"/>
    <x v="7"/>
    <x v="0"/>
    <x v="57"/>
    <s v="MANT. Y REP. DE EQUIPO DE COMPUTO Y SIST. DE INF."/>
    <n v="700000"/>
    <n v="700000"/>
    <n v="175000"/>
    <n v="0"/>
    <n v="0"/>
    <n v="0"/>
    <n v="0"/>
    <n v="0"/>
    <n v="700000"/>
    <n v="175000"/>
    <n v="0"/>
  </r>
  <r>
    <x v="7"/>
    <x v="7"/>
    <x v="0"/>
    <x v="131"/>
    <s v="MANTENIMIENTO Y REPARACION DE OTROS EQUIPOS"/>
    <n v="500000"/>
    <n v="500000"/>
    <n v="125000"/>
    <n v="0"/>
    <n v="0"/>
    <n v="0"/>
    <n v="0"/>
    <n v="0"/>
    <n v="500000"/>
    <n v="125000"/>
    <n v="0"/>
  </r>
  <r>
    <x v="7"/>
    <x v="7"/>
    <x v="0"/>
    <x v="58"/>
    <s v="IMPUESTOS"/>
    <n v="350000"/>
    <n v="350000"/>
    <n v="87500"/>
    <n v="0"/>
    <n v="0"/>
    <n v="0"/>
    <n v="0"/>
    <n v="0"/>
    <n v="350000"/>
    <n v="87500"/>
    <n v="0"/>
  </r>
  <r>
    <x v="7"/>
    <x v="7"/>
    <x v="0"/>
    <x v="60"/>
    <s v="OTROS IMPUESTOS"/>
    <n v="350000"/>
    <n v="350000"/>
    <n v="87500"/>
    <n v="0"/>
    <n v="0"/>
    <n v="0"/>
    <n v="0"/>
    <n v="0"/>
    <n v="350000"/>
    <n v="87500"/>
    <n v="0"/>
  </r>
  <r>
    <x v="7"/>
    <x v="7"/>
    <x v="0"/>
    <x v="64"/>
    <s v="MATERIALES Y SUMINISTROS"/>
    <n v="5684265"/>
    <n v="5684265"/>
    <n v="1421066.25"/>
    <n v="0"/>
    <n v="0"/>
    <n v="0"/>
    <n v="0"/>
    <n v="0"/>
    <n v="5684265"/>
    <n v="1421066.25"/>
    <n v="0"/>
  </r>
  <r>
    <x v="7"/>
    <x v="7"/>
    <x v="0"/>
    <x v="65"/>
    <s v="PRODUCTOS QUIMICOS Y CONEXOS"/>
    <n v="2375000"/>
    <n v="2375000"/>
    <n v="593750"/>
    <n v="0"/>
    <n v="0"/>
    <n v="0"/>
    <n v="0"/>
    <n v="0"/>
    <n v="2375000"/>
    <n v="593750"/>
    <n v="0"/>
  </r>
  <r>
    <x v="7"/>
    <x v="7"/>
    <x v="0"/>
    <x v="66"/>
    <s v="COMBUSTIBLES Y LUBRICANTES"/>
    <n v="800000"/>
    <n v="800000"/>
    <n v="200000"/>
    <n v="0"/>
    <n v="0"/>
    <n v="0"/>
    <n v="0"/>
    <n v="0"/>
    <n v="800000"/>
    <n v="200000"/>
    <n v="0"/>
  </r>
  <r>
    <x v="7"/>
    <x v="7"/>
    <x v="0"/>
    <x v="67"/>
    <s v="PRODUCTOS FARMACEUTICOS Y MEDICINALES"/>
    <n v="25000"/>
    <n v="25000"/>
    <n v="6250"/>
    <n v="0"/>
    <n v="0"/>
    <n v="0"/>
    <n v="0"/>
    <n v="0"/>
    <n v="25000"/>
    <n v="6250"/>
    <n v="0"/>
  </r>
  <r>
    <x v="7"/>
    <x v="7"/>
    <x v="0"/>
    <x v="68"/>
    <s v="TINTAS, PINTURAS Y DILUYENTES"/>
    <n v="1500000"/>
    <n v="1500000"/>
    <n v="375000"/>
    <n v="0"/>
    <n v="0"/>
    <n v="0"/>
    <n v="0"/>
    <n v="0"/>
    <n v="1500000"/>
    <n v="375000"/>
    <n v="0"/>
  </r>
  <r>
    <x v="7"/>
    <x v="7"/>
    <x v="0"/>
    <x v="69"/>
    <s v="OTROS PRODUCTOS QUIMICOS Y CONEXOS"/>
    <n v="50000"/>
    <n v="50000"/>
    <n v="12500"/>
    <n v="0"/>
    <n v="0"/>
    <n v="0"/>
    <n v="0"/>
    <n v="0"/>
    <n v="50000"/>
    <n v="12500"/>
    <n v="0"/>
  </r>
  <r>
    <x v="7"/>
    <x v="7"/>
    <x v="0"/>
    <x v="70"/>
    <s v="ALIMENTOS Y PRODUCTOS AGROPECUARIOS"/>
    <n v="250000"/>
    <n v="250000"/>
    <n v="62500"/>
    <n v="0"/>
    <n v="0"/>
    <n v="0"/>
    <n v="0"/>
    <n v="0"/>
    <n v="250000"/>
    <n v="62500"/>
    <n v="0"/>
  </r>
  <r>
    <x v="7"/>
    <x v="7"/>
    <x v="0"/>
    <x v="72"/>
    <s v="ALIMENTOS Y BEBIDAS"/>
    <n v="250000"/>
    <n v="250000"/>
    <n v="62500"/>
    <n v="0"/>
    <n v="0"/>
    <n v="0"/>
    <n v="0"/>
    <n v="0"/>
    <n v="250000"/>
    <n v="62500"/>
    <n v="0"/>
  </r>
  <r>
    <x v="7"/>
    <x v="7"/>
    <x v="0"/>
    <x v="73"/>
    <s v="MATERIALES Y PROD DE USO EN LA CONSTRUC Y MANT."/>
    <n v="610000"/>
    <n v="610000"/>
    <n v="152500"/>
    <n v="0"/>
    <n v="0"/>
    <n v="0"/>
    <n v="0"/>
    <n v="0"/>
    <n v="610000"/>
    <n v="152500"/>
    <n v="0"/>
  </r>
  <r>
    <x v="7"/>
    <x v="7"/>
    <x v="0"/>
    <x v="74"/>
    <s v="MATERIALES Y PRODUCTOS METALICOS"/>
    <n v="150000"/>
    <n v="150000"/>
    <n v="37500"/>
    <n v="0"/>
    <n v="0"/>
    <n v="0"/>
    <n v="0"/>
    <n v="0"/>
    <n v="150000"/>
    <n v="37500"/>
    <n v="0"/>
  </r>
  <r>
    <x v="7"/>
    <x v="7"/>
    <x v="0"/>
    <x v="76"/>
    <s v="MADERA Y SUS DERIVADOS"/>
    <n v="100000"/>
    <n v="100000"/>
    <n v="25000"/>
    <n v="0"/>
    <n v="0"/>
    <n v="0"/>
    <n v="0"/>
    <n v="0"/>
    <n v="100000"/>
    <n v="25000"/>
    <n v="0"/>
  </r>
  <r>
    <x v="7"/>
    <x v="7"/>
    <x v="0"/>
    <x v="77"/>
    <s v="MAT. Y PROD. ELECTRICOS, TELEFONICOS Y DE COMPUTO"/>
    <n v="160000"/>
    <n v="160000"/>
    <n v="40000"/>
    <n v="0"/>
    <n v="0"/>
    <n v="0"/>
    <n v="0"/>
    <n v="0"/>
    <n v="160000"/>
    <n v="40000"/>
    <n v="0"/>
  </r>
  <r>
    <x v="7"/>
    <x v="7"/>
    <x v="0"/>
    <x v="153"/>
    <s v="MATERIALES Y PRODUCTOS DE VIDRIO"/>
    <n v="50000"/>
    <n v="50000"/>
    <n v="12500"/>
    <n v="0"/>
    <n v="0"/>
    <n v="0"/>
    <n v="0"/>
    <n v="0"/>
    <n v="50000"/>
    <n v="12500"/>
    <n v="0"/>
  </r>
  <r>
    <x v="7"/>
    <x v="7"/>
    <x v="0"/>
    <x v="78"/>
    <s v="MATERIALES Y PRODUCTOS DE PLASTICO"/>
    <n v="50000"/>
    <n v="50000"/>
    <n v="12500"/>
    <n v="0"/>
    <n v="0"/>
    <n v="0"/>
    <n v="0"/>
    <n v="0"/>
    <n v="50000"/>
    <n v="12500"/>
    <n v="0"/>
  </r>
  <r>
    <x v="7"/>
    <x v="7"/>
    <x v="0"/>
    <x v="79"/>
    <s v="OTROS MAT. Y PROD.DE USO EN LA CONSTRU. Y MANTENIM"/>
    <n v="100000"/>
    <n v="100000"/>
    <n v="25000"/>
    <n v="0"/>
    <n v="0"/>
    <n v="0"/>
    <n v="0"/>
    <n v="0"/>
    <n v="100000"/>
    <n v="25000"/>
    <n v="0"/>
  </r>
  <r>
    <x v="7"/>
    <x v="7"/>
    <x v="0"/>
    <x v="80"/>
    <s v="HERRAMIENTAS, REPUESTOS Y ACCESORIOS"/>
    <n v="640000"/>
    <n v="640000"/>
    <n v="160000"/>
    <n v="0"/>
    <n v="0"/>
    <n v="0"/>
    <n v="0"/>
    <n v="0"/>
    <n v="640000"/>
    <n v="160000"/>
    <n v="0"/>
  </r>
  <r>
    <x v="7"/>
    <x v="7"/>
    <x v="0"/>
    <x v="81"/>
    <s v="HERRAMIENTAS E INSTRUMENTOS"/>
    <n v="470000"/>
    <n v="470000"/>
    <n v="117500"/>
    <n v="0"/>
    <n v="0"/>
    <n v="0"/>
    <n v="0"/>
    <n v="0"/>
    <n v="470000"/>
    <n v="117500"/>
    <n v="0"/>
  </r>
  <r>
    <x v="7"/>
    <x v="7"/>
    <x v="0"/>
    <x v="82"/>
    <s v="REPUESTOS Y ACCESORIOS"/>
    <n v="170000"/>
    <n v="170000"/>
    <n v="42500"/>
    <n v="0"/>
    <n v="0"/>
    <n v="0"/>
    <n v="0"/>
    <n v="0"/>
    <n v="170000"/>
    <n v="42500"/>
    <n v="0"/>
  </r>
  <r>
    <x v="7"/>
    <x v="7"/>
    <x v="0"/>
    <x v="83"/>
    <s v="UTILES, MATERIALES Y SUMINISTROS DIVERSOS"/>
    <n v="1809265"/>
    <n v="1809265"/>
    <n v="452316.25"/>
    <n v="0"/>
    <n v="0"/>
    <n v="0"/>
    <n v="0"/>
    <n v="0"/>
    <n v="1809265"/>
    <n v="452316.25"/>
    <n v="0"/>
  </r>
  <r>
    <x v="7"/>
    <x v="7"/>
    <x v="0"/>
    <x v="84"/>
    <s v="UTILES Y MATERIALES DE OFICINA Y COMPUTO"/>
    <n v="330000"/>
    <n v="330000"/>
    <n v="82500"/>
    <n v="0"/>
    <n v="0"/>
    <n v="0"/>
    <n v="0"/>
    <n v="0"/>
    <n v="330000"/>
    <n v="82500"/>
    <n v="0"/>
  </r>
  <r>
    <x v="7"/>
    <x v="7"/>
    <x v="0"/>
    <x v="86"/>
    <s v="PRODUCTOS DE PAPEL, CARTON E IMPRESOS"/>
    <n v="939265"/>
    <n v="939265"/>
    <n v="234816.25"/>
    <n v="0"/>
    <n v="0"/>
    <n v="0"/>
    <n v="0"/>
    <n v="0"/>
    <n v="939265"/>
    <n v="234816.25"/>
    <n v="0"/>
  </r>
  <r>
    <x v="7"/>
    <x v="7"/>
    <x v="0"/>
    <x v="87"/>
    <s v="TEXTILES Y VESTUARIO"/>
    <n v="50000"/>
    <n v="50000"/>
    <n v="12500"/>
    <n v="0"/>
    <n v="0"/>
    <n v="0"/>
    <n v="0"/>
    <n v="0"/>
    <n v="50000"/>
    <n v="12500"/>
    <n v="0"/>
  </r>
  <r>
    <x v="7"/>
    <x v="7"/>
    <x v="0"/>
    <x v="88"/>
    <s v="UTILES Y MATERIALES DE LIMPIEZA"/>
    <n v="395000"/>
    <n v="395000"/>
    <n v="98750"/>
    <n v="0"/>
    <n v="0"/>
    <n v="0"/>
    <n v="0"/>
    <n v="0"/>
    <n v="395000"/>
    <n v="98750"/>
    <n v="0"/>
  </r>
  <r>
    <x v="7"/>
    <x v="7"/>
    <x v="0"/>
    <x v="89"/>
    <s v="UTILES Y MATERIALES DE RESGUARDO Y SEGURIDAD"/>
    <n v="20000"/>
    <n v="20000"/>
    <n v="5000"/>
    <n v="0"/>
    <n v="0"/>
    <n v="0"/>
    <n v="0"/>
    <n v="0"/>
    <n v="20000"/>
    <n v="5000"/>
    <n v="0"/>
  </r>
  <r>
    <x v="7"/>
    <x v="7"/>
    <x v="0"/>
    <x v="154"/>
    <s v="UTILES Y MATERIALES DE COCINA Y COMEDOR"/>
    <n v="25000"/>
    <n v="25000"/>
    <n v="6250"/>
    <n v="0"/>
    <n v="0"/>
    <n v="0"/>
    <n v="0"/>
    <n v="0"/>
    <n v="25000"/>
    <n v="6250"/>
    <n v="0"/>
  </r>
  <r>
    <x v="7"/>
    <x v="7"/>
    <x v="0"/>
    <x v="90"/>
    <s v="OTROS UTILES, MATERIALES Y SUMINISTROS DIVERSOS"/>
    <n v="50000"/>
    <n v="50000"/>
    <n v="12500"/>
    <n v="0"/>
    <n v="0"/>
    <n v="0"/>
    <n v="0"/>
    <n v="0"/>
    <n v="50000"/>
    <n v="12500"/>
    <n v="0"/>
  </r>
  <r>
    <x v="7"/>
    <x v="7"/>
    <x v="1"/>
    <x v="91"/>
    <s v="BIENES DURADEROS"/>
    <n v="4963923"/>
    <n v="4963923"/>
    <n v="1240980.75"/>
    <n v="0"/>
    <n v="0"/>
    <n v="0"/>
    <n v="0"/>
    <n v="0"/>
    <n v="4963923"/>
    <n v="1240980.75"/>
    <n v="0"/>
  </r>
  <r>
    <x v="7"/>
    <x v="7"/>
    <x v="1"/>
    <x v="92"/>
    <s v="MAQUINARIA, EQUIPO Y MOBILIARIO"/>
    <n v="2963923"/>
    <n v="2963923"/>
    <n v="740980.75"/>
    <n v="0"/>
    <n v="0"/>
    <n v="0"/>
    <n v="0"/>
    <n v="0"/>
    <n v="2963923"/>
    <n v="740980.75"/>
    <n v="0"/>
  </r>
  <r>
    <x v="7"/>
    <x v="7"/>
    <x v="1"/>
    <x v="93"/>
    <s v="EQUIPO DE COMUNICACION"/>
    <n v="500000"/>
    <n v="500000"/>
    <n v="125000"/>
    <n v="0"/>
    <n v="0"/>
    <n v="0"/>
    <n v="0"/>
    <n v="0"/>
    <n v="500000"/>
    <n v="125000"/>
    <n v="0"/>
  </r>
  <r>
    <x v="7"/>
    <x v="7"/>
    <x v="1"/>
    <x v="94"/>
    <s v="EQUIPO Y MOBILIARIO DE OFICINA"/>
    <n v="800000"/>
    <n v="800000"/>
    <n v="200000"/>
    <n v="0"/>
    <n v="0"/>
    <n v="0"/>
    <n v="0"/>
    <n v="0"/>
    <n v="800000"/>
    <n v="200000"/>
    <n v="0"/>
  </r>
  <r>
    <x v="7"/>
    <x v="7"/>
    <x v="1"/>
    <x v="95"/>
    <s v="EQUIPO Y PROGRAMAS DE COMPUTO"/>
    <n v="663923"/>
    <n v="663923"/>
    <n v="165980.75"/>
    <n v="0"/>
    <n v="0"/>
    <n v="0"/>
    <n v="0"/>
    <n v="0"/>
    <n v="663923"/>
    <n v="165980.75"/>
    <n v="0"/>
  </r>
  <r>
    <x v="7"/>
    <x v="7"/>
    <x v="1"/>
    <x v="155"/>
    <s v="MAQUINARIA, EQUIPO Y MOBILIARIO DIVERSO"/>
    <n v="1000000"/>
    <n v="1000000"/>
    <n v="250000"/>
    <n v="0"/>
    <n v="0"/>
    <n v="0"/>
    <n v="0"/>
    <n v="0"/>
    <n v="1000000"/>
    <n v="250000"/>
    <n v="0"/>
  </r>
  <r>
    <x v="7"/>
    <x v="7"/>
    <x v="1"/>
    <x v="99"/>
    <s v="BIENES DURADEROS DIVERSOS"/>
    <n v="2000000"/>
    <n v="2000000"/>
    <n v="500000"/>
    <n v="0"/>
    <n v="0"/>
    <n v="0"/>
    <n v="0"/>
    <n v="0"/>
    <n v="2000000"/>
    <n v="500000"/>
    <n v="0"/>
  </r>
  <r>
    <x v="7"/>
    <x v="7"/>
    <x v="1"/>
    <x v="100"/>
    <s v="BIENES INTANGIBLES"/>
    <n v="2000000"/>
    <n v="2000000"/>
    <n v="500000"/>
    <n v="0"/>
    <n v="0"/>
    <n v="0"/>
    <n v="0"/>
    <n v="0"/>
    <n v="2000000"/>
    <n v="500000"/>
    <n v="0"/>
  </r>
  <r>
    <x v="7"/>
    <x v="7"/>
    <x v="0"/>
    <x v="101"/>
    <s v="TRANSFERENCIAS CORRIENTES"/>
    <n v="3994413"/>
    <n v="3994413"/>
    <n v="2869413"/>
    <n v="0"/>
    <n v="0"/>
    <n v="0"/>
    <n v="237253.82"/>
    <n v="237253.82"/>
    <n v="3757159.18"/>
    <n v="2632159.1800000002"/>
    <n v="5.9396416945368444E-2"/>
  </r>
  <r>
    <x v="7"/>
    <x v="7"/>
    <x v="0"/>
    <x v="102"/>
    <s v="TRANSFERENCIAS CORRIENTES AL SECTOR PUBLICO"/>
    <n v="1994413"/>
    <n v="1994413"/>
    <n v="1994413"/>
    <n v="0"/>
    <n v="0"/>
    <n v="0"/>
    <n v="237253.82"/>
    <n v="237253.82"/>
    <n v="1757159.18"/>
    <n v="1757159.18"/>
    <n v="0.11895922258830043"/>
  </r>
  <r>
    <x v="7"/>
    <x v="7"/>
    <x v="0"/>
    <x v="202"/>
    <s v="CCSS CONTRIBUCION ESTATAL SEGURO PENSIONES (CONTRIBUCION ESTATAL AL SEGURO DE PENSIONES, SEGUN LEY NO. 17 DEL 22 DE OCTUBRE DE 1943, LEY"/>
    <n v="1720455"/>
    <n v="1720455"/>
    <n v="1720455"/>
    <n v="0"/>
    <n v="0"/>
    <n v="0"/>
    <n v="203223.26"/>
    <n v="203223.26"/>
    <n v="1517231.74"/>
    <n v="1517231.74"/>
    <n v="0.11812181080004999"/>
  </r>
  <r>
    <x v="7"/>
    <x v="7"/>
    <x v="0"/>
    <x v="203"/>
    <s v="CCSS CONTRIBUCION ESTATAL SEGURO SALUD (CONTRIBUCION ESTATAL AL SEGURO DE SALUD, SEGUN LEY NO. 17 DEL 22 DE OCTUBRE DE 1943, LEY"/>
    <n v="273958"/>
    <n v="273958"/>
    <n v="273958"/>
    <n v="0"/>
    <n v="0"/>
    <n v="0"/>
    <n v="34030.559999999998"/>
    <n v="34030.559999999998"/>
    <n v="239927.44"/>
    <n v="239927.44"/>
    <n v="0.12421816482818533"/>
  </r>
  <r>
    <x v="7"/>
    <x v="7"/>
    <x v="0"/>
    <x v="106"/>
    <s v="TRANSFERENCIAS CORRIENTES A PERSONAS"/>
    <n v="1500000"/>
    <n v="1500000"/>
    <n v="375000"/>
    <n v="0"/>
    <n v="0"/>
    <n v="0"/>
    <n v="0"/>
    <n v="0"/>
    <n v="1500000"/>
    <n v="375000"/>
    <n v="0"/>
  </r>
  <r>
    <x v="7"/>
    <x v="7"/>
    <x v="0"/>
    <x v="108"/>
    <s v="OTRAS TRANSFERENCIAS A PERSONAS"/>
    <n v="1500000"/>
    <n v="1500000"/>
    <n v="375000"/>
    <n v="0"/>
    <n v="0"/>
    <n v="0"/>
    <n v="0"/>
    <n v="0"/>
    <n v="1500000"/>
    <n v="375000"/>
    <n v="0"/>
  </r>
  <r>
    <x v="7"/>
    <x v="7"/>
    <x v="0"/>
    <x v="109"/>
    <s v="PRESTACIONES"/>
    <n v="500000"/>
    <n v="500000"/>
    <n v="500000"/>
    <n v="0"/>
    <n v="0"/>
    <n v="0"/>
    <n v="0"/>
    <n v="0"/>
    <n v="500000"/>
    <n v="500000"/>
    <n v="0"/>
  </r>
  <r>
    <x v="7"/>
    <x v="7"/>
    <x v="0"/>
    <x v="111"/>
    <s v="OTRAS PRESTACIONES"/>
    <n v="500000"/>
    <n v="500000"/>
    <n v="500000"/>
    <n v="0"/>
    <n v="0"/>
    <n v="0"/>
    <n v="0"/>
    <n v="0"/>
    <n v="500000"/>
    <n v="500000"/>
    <n v="0"/>
  </r>
  <r>
    <x v="5"/>
    <x v="5"/>
    <x v="0"/>
    <x v="0"/>
    <s v=""/>
    <n v="135351146"/>
    <n v="135351146"/>
    <n v="89931515"/>
    <n v="0"/>
    <n v="0"/>
    <n v="0"/>
    <n v="7158576.0999999996"/>
    <n v="7158576.0999999996"/>
    <n v="128192569.90000001"/>
    <n v="82772938.900000006"/>
    <n v="5.2888921236027064E-2"/>
  </r>
  <r>
    <x v="5"/>
    <x v="5"/>
    <x v="0"/>
    <x v="1"/>
    <s v="REMUNERACIONES"/>
    <n v="74188378"/>
    <n v="74188378"/>
    <n v="74188378"/>
    <n v="0"/>
    <n v="0"/>
    <n v="0"/>
    <n v="7011249.5099999998"/>
    <n v="7011249.5099999998"/>
    <n v="67177128.489999995"/>
    <n v="67177128.489999995"/>
    <n v="9.4506035837580923E-2"/>
  </r>
  <r>
    <x v="5"/>
    <x v="5"/>
    <x v="0"/>
    <x v="2"/>
    <s v="REMUNERACIONES BASICAS"/>
    <n v="46886928"/>
    <n v="46886928"/>
    <n v="46886928"/>
    <n v="0"/>
    <n v="0"/>
    <n v="0"/>
    <n v="3101442.11"/>
    <n v="3101442.11"/>
    <n v="43785485.890000001"/>
    <n v="43785485.890000001"/>
    <n v="6.6147266248707953E-2"/>
  </r>
  <r>
    <x v="5"/>
    <x v="5"/>
    <x v="0"/>
    <x v="3"/>
    <s v="SUELDOS PARA CARGOS FIJOS"/>
    <n v="46886928"/>
    <n v="46886928"/>
    <n v="46886928"/>
    <n v="0"/>
    <n v="0"/>
    <n v="0"/>
    <n v="3101442.11"/>
    <n v="3101442.11"/>
    <n v="43785485.890000001"/>
    <n v="43785485.890000001"/>
    <n v="6.6147266248707953E-2"/>
  </r>
  <r>
    <x v="5"/>
    <x v="5"/>
    <x v="0"/>
    <x v="5"/>
    <s v="REMUNERACIONES EVENTUALES"/>
    <n v="1000000"/>
    <n v="1000000"/>
    <n v="1000000"/>
    <n v="0"/>
    <n v="0"/>
    <n v="0"/>
    <n v="8531.14"/>
    <n v="8531.14"/>
    <n v="991468.86"/>
    <n v="991468.86"/>
    <n v="8.5311399999999996E-3"/>
  </r>
  <r>
    <x v="5"/>
    <x v="5"/>
    <x v="0"/>
    <x v="6"/>
    <s v="TIEMPO EXTRAORDINARIO"/>
    <n v="1000000"/>
    <n v="1000000"/>
    <n v="1000000"/>
    <n v="0"/>
    <n v="0"/>
    <n v="0"/>
    <n v="8531.14"/>
    <n v="8531.14"/>
    <n v="991468.86"/>
    <n v="991468.86"/>
    <n v="8.5311399999999996E-3"/>
  </r>
  <r>
    <x v="5"/>
    <x v="5"/>
    <x v="0"/>
    <x v="7"/>
    <s v="INCENTIVOS SALARIALES"/>
    <n v="14916770"/>
    <n v="14916770"/>
    <n v="14916770"/>
    <n v="0"/>
    <n v="0"/>
    <n v="0"/>
    <n v="3172401.26"/>
    <n v="3172401.26"/>
    <n v="11744368.74"/>
    <n v="11744368.74"/>
    <n v="0.21267347153572788"/>
  </r>
  <r>
    <x v="5"/>
    <x v="5"/>
    <x v="0"/>
    <x v="8"/>
    <s v="RETRIBUCION POR AÑOS SERVIDOS"/>
    <n v="1000000"/>
    <n v="1000000"/>
    <n v="1000000"/>
    <n v="0"/>
    <n v="0"/>
    <n v="0"/>
    <n v="0"/>
    <n v="0"/>
    <n v="1000000"/>
    <n v="1000000"/>
    <n v="0"/>
  </r>
  <r>
    <x v="5"/>
    <x v="5"/>
    <x v="0"/>
    <x v="9"/>
    <s v="RESTRICCION AL EJERCICIO LIBERAL DE LA PROFESION"/>
    <n v="4000000"/>
    <n v="4000000"/>
    <n v="4000000"/>
    <n v="0"/>
    <n v="0"/>
    <n v="0"/>
    <n v="0"/>
    <n v="0"/>
    <n v="4000000"/>
    <n v="4000000"/>
    <n v="0"/>
  </r>
  <r>
    <x v="5"/>
    <x v="5"/>
    <x v="0"/>
    <x v="10"/>
    <s v="DECIMOTERCER MES"/>
    <n v="4925313"/>
    <n v="4925313"/>
    <n v="4925313"/>
    <n v="0"/>
    <n v="0"/>
    <n v="0"/>
    <n v="0"/>
    <n v="0"/>
    <n v="4925313"/>
    <n v="4925313"/>
    <n v="0"/>
  </r>
  <r>
    <x v="13"/>
    <x v="13"/>
    <x v="0"/>
    <x v="11"/>
    <s v="SALARIO ESCOLAR"/>
    <n v="41082733"/>
    <n v="41082733"/>
    <n v="41082733"/>
    <n v="0"/>
    <n v="0"/>
    <n v="0"/>
    <n v="38012363.939999998"/>
    <n v="34057978.740000002"/>
    <n v="3070369.06"/>
    <n v="3070369.06"/>
    <n v="0.92526375837751584"/>
  </r>
  <r>
    <x v="5"/>
    <x v="5"/>
    <x v="0"/>
    <x v="12"/>
    <s v="OTROS INCENTIVOS SALARIALES"/>
    <n v="600000"/>
    <n v="600000"/>
    <n v="600000"/>
    <n v="0"/>
    <n v="0"/>
    <n v="0"/>
    <n v="0"/>
    <n v="0"/>
    <n v="600000"/>
    <n v="600000"/>
    <n v="0"/>
  </r>
  <r>
    <x v="5"/>
    <x v="5"/>
    <x v="0"/>
    <x v="13"/>
    <s v="CONTRIB. PATRONALES AL DES. Y LA SEGURIDAD SOCIAL"/>
    <n v="5643143"/>
    <n v="5643143"/>
    <n v="5643143"/>
    <n v="0"/>
    <n v="0"/>
    <n v="0"/>
    <n v="364437"/>
    <n v="364437"/>
    <n v="5278706"/>
    <n v="5278706"/>
    <n v="6.4580500618183878E-2"/>
  </r>
  <r>
    <x v="5"/>
    <x v="5"/>
    <x v="0"/>
    <x v="204"/>
    <s v="CCSS CONTRIBUCION PATRONAL SEGURO SALUD (CONTRIBUCION PATRONAL SEGURO DE SALUD, SEGUN LEY NO. 17 DEL 22 DE OCTUBRE DE 1943, LEY"/>
    <n v="5353751"/>
    <n v="5353751"/>
    <n v="5353751"/>
    <n v="0"/>
    <n v="0"/>
    <n v="0"/>
    <n v="345748"/>
    <n v="345748"/>
    <n v="5008003"/>
    <n v="5008003"/>
    <n v="6.4580515604853492E-2"/>
  </r>
  <r>
    <x v="5"/>
    <x v="5"/>
    <x v="0"/>
    <x v="205"/>
    <s v="BANCO POPULAR Y DE DESARROLLO COMUNAL. (BPDC) (SEGUN LEY NO. 4351 DEL 11 DE JULIO DE 1969, LEY ORGANICA DEL B.P.D.C.)."/>
    <n v="289392"/>
    <n v="289392"/>
    <n v="289392"/>
    <n v="0"/>
    <n v="0"/>
    <n v="0"/>
    <n v="18689"/>
    <n v="18689"/>
    <n v="270703"/>
    <n v="270703"/>
    <n v="6.4580223364847686E-2"/>
  </r>
  <r>
    <x v="5"/>
    <x v="5"/>
    <x v="0"/>
    <x v="16"/>
    <s v="CONTRIB PATRONALES A FOND PENS Y OTROS FOND CAPIT."/>
    <n v="5741537"/>
    <n v="5741537"/>
    <n v="5741537"/>
    <n v="0"/>
    <n v="0"/>
    <n v="0"/>
    <n v="364438"/>
    <n v="364438"/>
    <n v="5377099"/>
    <n v="5377099"/>
    <n v="6.3473944346261288E-2"/>
  </r>
  <r>
    <x v="5"/>
    <x v="5"/>
    <x v="0"/>
    <x v="206"/>
    <s v="CCSS CONTRIBUCION PATRONAL SEGURO PENSIONES (CONTRIBUCION PATRONAL SEGURO DE PENSIONES, SEGUN LEY NO. 17 DEL 22 DE OCTUBRE DE 1943, LEY"/>
    <n v="3137009"/>
    <n v="3137009"/>
    <n v="3137009"/>
    <n v="0"/>
    <n v="0"/>
    <n v="0"/>
    <n v="196236"/>
    <n v="196236"/>
    <n v="2940773"/>
    <n v="2940773"/>
    <n v="6.2555128149138245E-2"/>
  </r>
  <r>
    <x v="5"/>
    <x v="5"/>
    <x v="0"/>
    <x v="207"/>
    <s v="CCSS APORTE PATRONAL REGIMEN PENSIONES (APORTE PATRONAL AL REGIMEN DE PENSIONES, SEGUN LEY DE PROTECCION AL TRABAJADOR NO. 7983 DEL 16"/>
    <n v="1736352"/>
    <n v="1736352"/>
    <n v="1736352"/>
    <n v="0"/>
    <n v="0"/>
    <n v="0"/>
    <n v="112135"/>
    <n v="112135"/>
    <n v="1624217"/>
    <n v="1624217"/>
    <n v="6.4580799284937609E-2"/>
  </r>
  <r>
    <x v="5"/>
    <x v="5"/>
    <x v="0"/>
    <x v="208"/>
    <s v="CCSS APORTE PATRONAL FONDO CAPITALIZACION LABORAL (APORTE PATRONAL AL FONDO DE CAPITALIZACION LABORAL, SEGUN LEY DE PROTECCION AL TRABAJADOR"/>
    <n v="868176"/>
    <n v="868176"/>
    <n v="868176"/>
    <n v="0"/>
    <n v="0"/>
    <n v="0"/>
    <n v="56067"/>
    <n v="56067"/>
    <n v="812109"/>
    <n v="812109"/>
    <n v="6.4580223364847686E-2"/>
  </r>
  <r>
    <x v="5"/>
    <x v="5"/>
    <x v="0"/>
    <x v="21"/>
    <s v="SERVICIOS"/>
    <n v="57509401"/>
    <n v="57509401"/>
    <n v="14039755"/>
    <n v="0"/>
    <n v="0"/>
    <n v="0"/>
    <n v="147326.59"/>
    <n v="147326.59"/>
    <n v="57362074.409999996"/>
    <n v="13892428.41"/>
    <n v="2.5617827248800591E-3"/>
  </r>
  <r>
    <x v="5"/>
    <x v="5"/>
    <x v="0"/>
    <x v="26"/>
    <s v="SERVICIOS BASICOS"/>
    <n v="3060000"/>
    <n v="3060000"/>
    <n v="765000"/>
    <n v="0"/>
    <n v="0"/>
    <n v="0"/>
    <n v="147326.59"/>
    <n v="147326.59"/>
    <n v="2912673.41"/>
    <n v="617673.41"/>
    <n v="4.8145944444444443E-2"/>
  </r>
  <r>
    <x v="5"/>
    <x v="5"/>
    <x v="0"/>
    <x v="27"/>
    <s v="SERVICIO DE AGUA Y ALCANTARILLADO"/>
    <n v="1200000"/>
    <n v="1200000"/>
    <n v="300000"/>
    <n v="0"/>
    <n v="0"/>
    <n v="0"/>
    <n v="83591"/>
    <n v="83591"/>
    <n v="1116409"/>
    <n v="216409"/>
    <n v="6.9659166666666661E-2"/>
  </r>
  <r>
    <x v="5"/>
    <x v="5"/>
    <x v="0"/>
    <x v="28"/>
    <s v="SERVICIO DE ENERGIA ELECTRICA"/>
    <n v="1200000"/>
    <n v="1200000"/>
    <n v="300000"/>
    <n v="0"/>
    <n v="0"/>
    <n v="0"/>
    <n v="26815"/>
    <n v="26815"/>
    <n v="1173185"/>
    <n v="273185"/>
    <n v="2.2345833333333332E-2"/>
  </r>
  <r>
    <x v="5"/>
    <x v="5"/>
    <x v="0"/>
    <x v="30"/>
    <s v="SERVICIO DE TELECOMUNICACIONES"/>
    <n v="660000"/>
    <n v="660000"/>
    <n v="165000"/>
    <n v="0"/>
    <n v="0"/>
    <n v="0"/>
    <n v="36920.589999999997"/>
    <n v="36920.589999999997"/>
    <n v="623079.41"/>
    <n v="128079.41"/>
    <n v="5.5940287878787874E-2"/>
  </r>
  <r>
    <x v="5"/>
    <x v="5"/>
    <x v="0"/>
    <x v="37"/>
    <s v="SERVICIOS DE GESTION Y APOYO"/>
    <n v="51464381"/>
    <n v="51464381"/>
    <n v="12528500"/>
    <n v="0"/>
    <n v="0"/>
    <n v="0"/>
    <n v="0"/>
    <n v="0"/>
    <n v="51464381"/>
    <n v="12528500"/>
    <n v="0"/>
  </r>
  <r>
    <x v="5"/>
    <x v="5"/>
    <x v="0"/>
    <x v="40"/>
    <s v="SERVICIOS GENERALES"/>
    <n v="40114000"/>
    <n v="40114000"/>
    <n v="10028500"/>
    <n v="0"/>
    <n v="0"/>
    <n v="0"/>
    <n v="0"/>
    <n v="0"/>
    <n v="40114000"/>
    <n v="10028500"/>
    <n v="0"/>
  </r>
  <r>
    <x v="5"/>
    <x v="5"/>
    <x v="0"/>
    <x v="41"/>
    <s v="OTROS SERVICIOS DE GESTION Y APOYO"/>
    <n v="11350381"/>
    <n v="11350381"/>
    <n v="2500000"/>
    <n v="0"/>
    <n v="0"/>
    <n v="0"/>
    <n v="0"/>
    <n v="0"/>
    <n v="11350381"/>
    <n v="2500000"/>
    <n v="0"/>
  </r>
  <r>
    <x v="5"/>
    <x v="5"/>
    <x v="0"/>
    <x v="42"/>
    <s v="GASTOS DE VIAJE Y DE TRANSPORTE"/>
    <n v="220020"/>
    <n v="220020"/>
    <n v="55005"/>
    <n v="0"/>
    <n v="0"/>
    <n v="0"/>
    <n v="0"/>
    <n v="0"/>
    <n v="220020"/>
    <n v="55005"/>
    <n v="0"/>
  </r>
  <r>
    <x v="5"/>
    <x v="5"/>
    <x v="0"/>
    <x v="43"/>
    <s v="TRANSPORTE DENTRO DEL PAIS"/>
    <n v="70020"/>
    <n v="70020"/>
    <n v="17505"/>
    <n v="0"/>
    <n v="0"/>
    <n v="0"/>
    <n v="0"/>
    <n v="0"/>
    <n v="70020"/>
    <n v="17505"/>
    <n v="0"/>
  </r>
  <r>
    <x v="5"/>
    <x v="5"/>
    <x v="0"/>
    <x v="44"/>
    <s v="VIATICOS DENTRO DEL PAIS"/>
    <n v="150000"/>
    <n v="150000"/>
    <n v="37500"/>
    <n v="0"/>
    <n v="0"/>
    <n v="0"/>
    <n v="0"/>
    <n v="0"/>
    <n v="150000"/>
    <n v="37500"/>
    <n v="0"/>
  </r>
  <r>
    <x v="5"/>
    <x v="5"/>
    <x v="0"/>
    <x v="45"/>
    <s v="SEGUROS, REASEGUROS Y OTRAS OBLIGACIONES"/>
    <n v="1620000"/>
    <n v="1620000"/>
    <n v="405000"/>
    <n v="0"/>
    <n v="0"/>
    <n v="0"/>
    <n v="0"/>
    <n v="0"/>
    <n v="1620000"/>
    <n v="405000"/>
    <n v="0"/>
  </r>
  <r>
    <x v="5"/>
    <x v="5"/>
    <x v="0"/>
    <x v="46"/>
    <s v="SEGUROS"/>
    <n v="1620000"/>
    <n v="1620000"/>
    <n v="405000"/>
    <n v="0"/>
    <n v="0"/>
    <n v="0"/>
    <n v="0"/>
    <n v="0"/>
    <n v="1620000"/>
    <n v="405000"/>
    <n v="0"/>
  </r>
  <r>
    <x v="5"/>
    <x v="5"/>
    <x v="0"/>
    <x v="51"/>
    <s v="MANTENIMIENTO Y REPARACION"/>
    <n v="865000"/>
    <n v="865000"/>
    <n v="216250"/>
    <n v="0"/>
    <n v="0"/>
    <n v="0"/>
    <n v="0"/>
    <n v="0"/>
    <n v="865000"/>
    <n v="216250"/>
    <n v="0"/>
  </r>
  <r>
    <x v="5"/>
    <x v="5"/>
    <x v="0"/>
    <x v="54"/>
    <s v="MANT. Y REPARACION DE EQUIPO DE TRANSPORTE"/>
    <n v="65000"/>
    <n v="65000"/>
    <n v="16250"/>
    <n v="0"/>
    <n v="0"/>
    <n v="0"/>
    <n v="0"/>
    <n v="0"/>
    <n v="65000"/>
    <n v="16250"/>
    <n v="0"/>
  </r>
  <r>
    <x v="5"/>
    <x v="5"/>
    <x v="0"/>
    <x v="56"/>
    <s v="MANT. Y REPARACION DE EQUIPO Y MOBILIARIO DE OFIC."/>
    <n v="800000"/>
    <n v="800000"/>
    <n v="200000"/>
    <n v="0"/>
    <n v="0"/>
    <n v="0"/>
    <n v="0"/>
    <n v="0"/>
    <n v="800000"/>
    <n v="200000"/>
    <n v="0"/>
  </r>
  <r>
    <x v="5"/>
    <x v="5"/>
    <x v="0"/>
    <x v="58"/>
    <s v="IMPUESTOS"/>
    <n v="280000"/>
    <n v="280000"/>
    <n v="70000"/>
    <n v="0"/>
    <n v="0"/>
    <n v="0"/>
    <n v="0"/>
    <n v="0"/>
    <n v="280000"/>
    <n v="70000"/>
    <n v="0"/>
  </r>
  <r>
    <x v="5"/>
    <x v="5"/>
    <x v="0"/>
    <x v="60"/>
    <s v="OTROS IMPUESTOS"/>
    <n v="280000"/>
    <n v="280000"/>
    <n v="70000"/>
    <n v="0"/>
    <n v="0"/>
    <n v="0"/>
    <n v="0"/>
    <n v="0"/>
    <n v="280000"/>
    <n v="70000"/>
    <n v="0"/>
  </r>
  <r>
    <x v="5"/>
    <x v="5"/>
    <x v="0"/>
    <x v="64"/>
    <s v="MATERIALES Y SUMINISTROS"/>
    <n v="2599980"/>
    <n v="2599980"/>
    <n v="649995"/>
    <n v="0"/>
    <n v="0"/>
    <n v="0"/>
    <n v="0"/>
    <n v="0"/>
    <n v="2599980"/>
    <n v="649995"/>
    <n v="0"/>
  </r>
  <r>
    <x v="5"/>
    <x v="5"/>
    <x v="0"/>
    <x v="65"/>
    <s v="PRODUCTOS QUIMICOS Y CONEXOS"/>
    <n v="1200000"/>
    <n v="1200000"/>
    <n v="300000"/>
    <n v="0"/>
    <n v="0"/>
    <n v="0"/>
    <n v="0"/>
    <n v="0"/>
    <n v="1200000"/>
    <n v="300000"/>
    <n v="0"/>
  </r>
  <r>
    <x v="5"/>
    <x v="5"/>
    <x v="0"/>
    <x v="66"/>
    <s v="COMBUSTIBLES Y LUBRICANTES"/>
    <n v="200000"/>
    <n v="200000"/>
    <n v="50000"/>
    <n v="0"/>
    <n v="0"/>
    <n v="0"/>
    <n v="0"/>
    <n v="0"/>
    <n v="200000"/>
    <n v="50000"/>
    <n v="0"/>
  </r>
  <r>
    <x v="5"/>
    <x v="5"/>
    <x v="0"/>
    <x v="68"/>
    <s v="TINTAS, PINTURAS Y DILUYENTES"/>
    <n v="1000000"/>
    <n v="1000000"/>
    <n v="250000"/>
    <n v="0"/>
    <n v="0"/>
    <n v="0"/>
    <n v="0"/>
    <n v="0"/>
    <n v="1000000"/>
    <n v="250000"/>
    <n v="0"/>
  </r>
  <r>
    <x v="5"/>
    <x v="5"/>
    <x v="0"/>
    <x v="80"/>
    <s v="HERRAMIENTAS, REPUESTOS Y ACCESORIOS"/>
    <n v="200000"/>
    <n v="200000"/>
    <n v="50000"/>
    <n v="0"/>
    <n v="0"/>
    <n v="0"/>
    <n v="0"/>
    <n v="0"/>
    <n v="200000"/>
    <n v="50000"/>
    <n v="0"/>
  </r>
  <r>
    <x v="5"/>
    <x v="5"/>
    <x v="0"/>
    <x v="81"/>
    <s v="HERRAMIENTAS E INSTRUMENTOS"/>
    <n v="200000"/>
    <n v="200000"/>
    <n v="50000"/>
    <n v="0"/>
    <n v="0"/>
    <n v="0"/>
    <n v="0"/>
    <n v="0"/>
    <n v="200000"/>
    <n v="50000"/>
    <n v="0"/>
  </r>
  <r>
    <x v="5"/>
    <x v="5"/>
    <x v="0"/>
    <x v="83"/>
    <s v="UTILES, MATERIALES Y SUMINISTROS DIVERSOS"/>
    <n v="1199980"/>
    <n v="1199980"/>
    <n v="299995"/>
    <n v="0"/>
    <n v="0"/>
    <n v="0"/>
    <n v="0"/>
    <n v="0"/>
    <n v="1199980"/>
    <n v="299995"/>
    <n v="0"/>
  </r>
  <r>
    <x v="5"/>
    <x v="5"/>
    <x v="0"/>
    <x v="84"/>
    <s v="UTILES Y MATERIALES DE OFICINA Y COMPUTO"/>
    <n v="500000"/>
    <n v="500000"/>
    <n v="125000"/>
    <n v="0"/>
    <n v="0"/>
    <n v="0"/>
    <n v="0"/>
    <n v="0"/>
    <n v="500000"/>
    <n v="125000"/>
    <n v="0"/>
  </r>
  <r>
    <x v="5"/>
    <x v="5"/>
    <x v="0"/>
    <x v="86"/>
    <s v="PRODUCTOS DE PAPEL, CARTON E IMPRESOS"/>
    <n v="199980"/>
    <n v="199980"/>
    <n v="49995"/>
    <n v="0"/>
    <n v="0"/>
    <n v="0"/>
    <n v="0"/>
    <n v="0"/>
    <n v="199980"/>
    <n v="49995"/>
    <n v="0"/>
  </r>
  <r>
    <x v="5"/>
    <x v="5"/>
    <x v="0"/>
    <x v="88"/>
    <s v="UTILES Y MATERIALES DE LIMPIEZA"/>
    <n v="500000"/>
    <n v="500000"/>
    <n v="125000"/>
    <n v="0"/>
    <n v="0"/>
    <n v="0"/>
    <n v="0"/>
    <n v="0"/>
    <n v="500000"/>
    <n v="125000"/>
    <n v="0"/>
  </r>
  <r>
    <x v="5"/>
    <x v="5"/>
    <x v="0"/>
    <x v="101"/>
    <s v="TRANSFERENCIAS CORRIENTES"/>
    <n v="1053387"/>
    <n v="1053387"/>
    <n v="1053387"/>
    <n v="0"/>
    <n v="0"/>
    <n v="0"/>
    <n v="0"/>
    <n v="0"/>
    <n v="1053387"/>
    <n v="1053387"/>
    <n v="0"/>
  </r>
  <r>
    <x v="5"/>
    <x v="5"/>
    <x v="0"/>
    <x v="102"/>
    <s v="TRANSFERENCIAS CORRIENTES AL SECTOR PUBLICO"/>
    <n v="1053387"/>
    <n v="1053387"/>
    <n v="1053387"/>
    <n v="0"/>
    <n v="0"/>
    <n v="0"/>
    <n v="0"/>
    <n v="0"/>
    <n v="1053387"/>
    <n v="1053387"/>
    <n v="0"/>
  </r>
  <r>
    <x v="5"/>
    <x v="5"/>
    <x v="0"/>
    <x v="209"/>
    <s v="CCSS CONTRIBUCION ESTATAL SEGURO PENSIONES (CONTRIBUCION ESTATAL AL SEGURO DE PENSIONES, SEGUN LEY NO. 17 DEL 22 DE OCTUBRE DE 1943, LEY"/>
    <n v="908691"/>
    <n v="908691"/>
    <n v="908691"/>
    <n v="0"/>
    <n v="0"/>
    <n v="0"/>
    <n v="0"/>
    <n v="0"/>
    <n v="908691"/>
    <n v="908691"/>
    <n v="0"/>
  </r>
  <r>
    <x v="5"/>
    <x v="5"/>
    <x v="0"/>
    <x v="210"/>
    <s v="CCSS CONTRIBUCION ESTATAL SEGURO SALUD (CONTRIBUCION ESTATAL AL SEGURO DE SALUD, SEGUN LEY NO. 17 DEL 22 DE OCTUBRE DE 1943, LEY"/>
    <n v="144696"/>
    <n v="144696"/>
    <n v="144696"/>
    <n v="0"/>
    <n v="0"/>
    <n v="0"/>
    <n v="0"/>
    <n v="0"/>
    <n v="144696"/>
    <n v="144696"/>
    <n v="0"/>
  </r>
  <r>
    <x v="14"/>
    <x v="14"/>
    <x v="0"/>
    <x v="0"/>
    <s v=""/>
    <n v="2037574566"/>
    <n v="2037574566"/>
    <n v="1249816714"/>
    <n v="48094.66"/>
    <n v="218865032.58000001"/>
    <n v="0"/>
    <n v="91919331.030000001"/>
    <n v="91791778.030000001"/>
    <n v="1726742107.73"/>
    <n v="938984255.73000002"/>
    <n v="4.5112131140529754E-2"/>
  </r>
  <r>
    <x v="14"/>
    <x v="14"/>
    <x v="0"/>
    <x v="1"/>
    <s v="REMUNERACIONES"/>
    <n v="918916145"/>
    <n v="918916145"/>
    <n v="918916145"/>
    <n v="0"/>
    <n v="134117390"/>
    <n v="0"/>
    <n v="89758873.650000006"/>
    <n v="89758873.650000006"/>
    <n v="695039881.35000002"/>
    <n v="695039881.35000002"/>
    <n v="9.7679069127684121E-2"/>
  </r>
  <r>
    <x v="14"/>
    <x v="14"/>
    <x v="0"/>
    <x v="2"/>
    <s v="REMUNERACIONES BASICAS"/>
    <n v="379012200"/>
    <n v="379012200"/>
    <n v="379012200"/>
    <n v="0"/>
    <n v="0"/>
    <n v="0"/>
    <n v="26324535"/>
    <n v="26324535"/>
    <n v="352687665"/>
    <n v="352687665"/>
    <n v="6.9455640214220016E-2"/>
  </r>
  <r>
    <x v="14"/>
    <x v="14"/>
    <x v="0"/>
    <x v="3"/>
    <s v="SUELDOS PARA CARGOS FIJOS"/>
    <n v="372012200"/>
    <n v="372012200"/>
    <n v="372012200"/>
    <n v="0"/>
    <n v="0"/>
    <n v="0"/>
    <n v="25706885"/>
    <n v="25706885"/>
    <n v="346305315"/>
    <n v="346305315"/>
    <n v="6.9102263312869852E-2"/>
  </r>
  <r>
    <x v="14"/>
    <x v="14"/>
    <x v="0"/>
    <x v="4"/>
    <s v="SUPLENCIAS"/>
    <n v="7000000"/>
    <n v="7000000"/>
    <n v="7000000"/>
    <n v="0"/>
    <n v="0"/>
    <n v="0"/>
    <n v="617650"/>
    <n v="617650"/>
    <n v="6382350"/>
    <n v="6382350"/>
    <n v="8.8235714285714292E-2"/>
  </r>
  <r>
    <x v="14"/>
    <x v="14"/>
    <x v="0"/>
    <x v="5"/>
    <s v="REMUNERACIONES EVENTUALES"/>
    <n v="15700000"/>
    <n v="15700000"/>
    <n v="15700000"/>
    <n v="0"/>
    <n v="0"/>
    <n v="0"/>
    <n v="63720"/>
    <n v="63720"/>
    <n v="15636280"/>
    <n v="15636280"/>
    <n v="4.0585987261146494E-3"/>
  </r>
  <r>
    <x v="14"/>
    <x v="14"/>
    <x v="0"/>
    <x v="6"/>
    <s v="TIEMPO EXTRAORDINARIO"/>
    <n v="15700000"/>
    <n v="15700000"/>
    <n v="15700000"/>
    <n v="0"/>
    <n v="0"/>
    <n v="0"/>
    <n v="63720"/>
    <n v="63720"/>
    <n v="15636280"/>
    <n v="15636280"/>
    <n v="4.0585987261146494E-3"/>
  </r>
  <r>
    <x v="14"/>
    <x v="14"/>
    <x v="0"/>
    <x v="7"/>
    <s v="INCENTIVOS SALARIALES"/>
    <n v="381396951"/>
    <n v="381396951"/>
    <n v="381396951"/>
    <n v="0"/>
    <n v="0"/>
    <n v="0"/>
    <n v="54681014.649999999"/>
    <n v="54681014.649999999"/>
    <n v="326715936.35000002"/>
    <n v="326715936.35000002"/>
    <n v="0.1433703507766112"/>
  </r>
  <r>
    <x v="14"/>
    <x v="14"/>
    <x v="0"/>
    <x v="8"/>
    <s v="RETRIBUCION POR AÑOS SERVIDOS"/>
    <n v="110200000"/>
    <n v="110200000"/>
    <n v="110200000"/>
    <n v="0"/>
    <n v="0"/>
    <n v="0"/>
    <n v="4740490.03"/>
    <n v="4740490.03"/>
    <n v="105459509.97"/>
    <n v="105459509.97"/>
    <n v="4.3017150907441022E-2"/>
  </r>
  <r>
    <x v="14"/>
    <x v="14"/>
    <x v="0"/>
    <x v="9"/>
    <s v="RESTRICCION AL EJERCICIO LIBERAL DE LA PROFESION"/>
    <n v="135369720"/>
    <n v="135369720"/>
    <n v="135369720"/>
    <n v="0"/>
    <n v="0"/>
    <n v="0"/>
    <n v="6725437.8300000001"/>
    <n v="6725437.8300000001"/>
    <n v="128644282.17"/>
    <n v="128644282.17"/>
    <n v="4.968199557478585E-2"/>
  </r>
  <r>
    <x v="14"/>
    <x v="14"/>
    <x v="0"/>
    <x v="10"/>
    <s v="DECIMOTERCER MES"/>
    <n v="58394956"/>
    <n v="58394956"/>
    <n v="58394956"/>
    <n v="0"/>
    <n v="0"/>
    <n v="0"/>
    <n v="0"/>
    <n v="0"/>
    <n v="58394956"/>
    <n v="58394956"/>
    <n v="0"/>
  </r>
  <r>
    <x v="10"/>
    <x v="10"/>
    <x v="0"/>
    <x v="11"/>
    <s v="SALARIO ESCOLAR"/>
    <n v="14068985"/>
    <n v="14068985"/>
    <n v="14068985"/>
    <n v="0"/>
    <n v="0"/>
    <n v="0"/>
    <n v="13152691.210000001"/>
    <n v="11600023.189999999"/>
    <n v="916293.79"/>
    <n v="916293.79"/>
    <n v="0.93487136492078149"/>
  </r>
  <r>
    <x v="14"/>
    <x v="14"/>
    <x v="0"/>
    <x v="12"/>
    <s v="OTROS INCENTIVOS SALARIALES"/>
    <n v="34200000"/>
    <n v="34200000"/>
    <n v="34200000"/>
    <n v="0"/>
    <n v="0"/>
    <n v="0"/>
    <n v="1723426.48"/>
    <n v="1723426.48"/>
    <n v="32476573.52"/>
    <n v="32476573.52"/>
    <n v="5.0392587134502925E-2"/>
  </r>
  <r>
    <x v="14"/>
    <x v="14"/>
    <x v="0"/>
    <x v="13"/>
    <s v="CONTRIB. PATRONALES AL DES. Y LA SEGURIDAD SOCIAL"/>
    <n v="70786385"/>
    <n v="70786385"/>
    <n v="70786385"/>
    <n v="0"/>
    <n v="66440821"/>
    <n v="0"/>
    <n v="4345564"/>
    <n v="4345564"/>
    <n v="0"/>
    <n v="0"/>
    <n v="6.1389828001528826E-2"/>
  </r>
  <r>
    <x v="14"/>
    <x v="14"/>
    <x v="0"/>
    <x v="211"/>
    <s v="CCSS CONTRIBUCION PATRONAL SEGURO SALUD (CONTRIBUCION PATRONAL SEGURO DE SALUD, SEGUN LEY NO. 17 DEL 22 DE OCTUBRE DE 1943, LEY"/>
    <n v="67156314"/>
    <n v="67156314"/>
    <n v="67156314"/>
    <n v="0"/>
    <n v="63033522"/>
    <n v="0"/>
    <n v="4122792"/>
    <n v="4122792"/>
    <n v="0"/>
    <n v="0"/>
    <n v="6.1390981047589957E-2"/>
  </r>
  <r>
    <x v="14"/>
    <x v="14"/>
    <x v="0"/>
    <x v="212"/>
    <s v="BANCO POPULAR Y DE DESARROLLO COMUNAL. (BPDC) (SEGUN LEY NO. 4351 DEL 11 DE JULIO DE 1969, LEY ORGANICA DEL B.P.D.C.)."/>
    <n v="3630071"/>
    <n v="3630071"/>
    <n v="3630071"/>
    <n v="0"/>
    <n v="3407299"/>
    <n v="0"/>
    <n v="222772"/>
    <n v="222772"/>
    <n v="0"/>
    <n v="0"/>
    <n v="6.1368496649239095E-2"/>
  </r>
  <r>
    <x v="14"/>
    <x v="14"/>
    <x v="0"/>
    <x v="16"/>
    <s v="CONTRIB PATRONALES A FOND PENS Y OTROS FOND CAPIT."/>
    <n v="72020609"/>
    <n v="72020609"/>
    <n v="72020609"/>
    <n v="0"/>
    <n v="67676569"/>
    <n v="0"/>
    <n v="4344040"/>
    <n v="4344040"/>
    <n v="0"/>
    <n v="0"/>
    <n v="6.0316624092973163E-2"/>
  </r>
  <r>
    <x v="14"/>
    <x v="14"/>
    <x v="0"/>
    <x v="213"/>
    <s v="CCSS CONTRIBUCION PATRONAL SEGURO PENSIONES (CONTRIBUCION PATRONAL SEGURO DE PENSIONES, SEGUN LEY NO. 17 DEL 22 DE OCTUBRE DE 1943, LEY"/>
    <n v="39349970"/>
    <n v="39349970"/>
    <n v="39349970"/>
    <n v="0"/>
    <n v="37010870"/>
    <n v="0"/>
    <n v="2339100"/>
    <n v="2339100"/>
    <n v="0"/>
    <n v="0"/>
    <n v="5.9443501481703798E-2"/>
  </r>
  <r>
    <x v="14"/>
    <x v="14"/>
    <x v="0"/>
    <x v="214"/>
    <s v="CCSS APORTE PATRONAL REGIMEN PENSIONES (APORTE PATRONAL AL REGIMEN DE PENSIONES, SEGUN LEY DE PROTECCION AL TRABAJADOR NO. 7983 DEL 16"/>
    <n v="21780426"/>
    <n v="21780426"/>
    <n v="21780426"/>
    <n v="0"/>
    <n v="20443800"/>
    <n v="0"/>
    <n v="1336626"/>
    <n v="1336626"/>
    <n v="0"/>
    <n v="0"/>
    <n v="6.1368221172533537E-2"/>
  </r>
  <r>
    <x v="14"/>
    <x v="14"/>
    <x v="0"/>
    <x v="215"/>
    <s v="CCSS APORTE PATRONAL FONDO CAPITALIZACION LABORAL (APORTE PATRONAL AL FONDO DE CAPITALIZACION LABORAL, SEGUN LEY DE PROTECCION AL TRABAJADOR"/>
    <n v="10890213"/>
    <n v="10890213"/>
    <n v="10890213"/>
    <n v="0"/>
    <n v="10221899"/>
    <n v="0"/>
    <n v="668314"/>
    <n v="668314"/>
    <n v="0"/>
    <n v="0"/>
    <n v="6.1368312998102061E-2"/>
  </r>
  <r>
    <x v="14"/>
    <x v="14"/>
    <x v="0"/>
    <x v="21"/>
    <s v="SERVICIOS"/>
    <n v="523096322"/>
    <n v="523096322"/>
    <n v="88499950"/>
    <n v="0"/>
    <n v="12366943.140000001"/>
    <n v="0"/>
    <n v="631606.25"/>
    <n v="504053.25"/>
    <n v="510097772.61000001"/>
    <n v="75501400.609999999"/>
    <n v="1.2074377575149533E-3"/>
  </r>
  <r>
    <x v="14"/>
    <x v="14"/>
    <x v="0"/>
    <x v="22"/>
    <s v="ALQUILERES"/>
    <n v="10000000"/>
    <n v="10000000"/>
    <n v="2500000"/>
    <n v="0"/>
    <n v="0"/>
    <n v="0"/>
    <n v="0"/>
    <n v="0"/>
    <n v="10000000"/>
    <n v="2500000"/>
    <n v="0"/>
  </r>
  <r>
    <x v="14"/>
    <x v="14"/>
    <x v="0"/>
    <x v="23"/>
    <s v="ALQUILER DE EQUIPO DE COMPUTO"/>
    <n v="10000000"/>
    <n v="10000000"/>
    <n v="2500000"/>
    <n v="0"/>
    <n v="0"/>
    <n v="0"/>
    <n v="0"/>
    <n v="0"/>
    <n v="10000000"/>
    <n v="2500000"/>
    <n v="0"/>
  </r>
  <r>
    <x v="14"/>
    <x v="14"/>
    <x v="0"/>
    <x v="26"/>
    <s v="SERVICIOS BASICOS"/>
    <n v="22789800"/>
    <n v="22789800"/>
    <n v="5697450"/>
    <n v="0"/>
    <n v="4938137"/>
    <n v="0"/>
    <n v="69863"/>
    <n v="0"/>
    <n v="17781800"/>
    <n v="689450"/>
    <n v="3.0655380916023837E-3"/>
  </r>
  <r>
    <x v="14"/>
    <x v="14"/>
    <x v="0"/>
    <x v="27"/>
    <s v="SERVICIO DE AGUA Y ALCANTARILLADO"/>
    <n v="2197800"/>
    <n v="2197800"/>
    <n v="549450"/>
    <n v="0"/>
    <n v="500000"/>
    <n v="0"/>
    <n v="0"/>
    <n v="0"/>
    <n v="1697800"/>
    <n v="49450"/>
    <n v="0"/>
  </r>
  <r>
    <x v="14"/>
    <x v="14"/>
    <x v="0"/>
    <x v="28"/>
    <s v="SERVICIO DE ENERGIA ELECTRICA"/>
    <n v="10032000"/>
    <n v="10032000"/>
    <n v="2508000"/>
    <n v="0"/>
    <n v="2438137"/>
    <n v="0"/>
    <n v="69863"/>
    <n v="0"/>
    <n v="7524000"/>
    <n v="0"/>
    <n v="6.9640151515151516E-3"/>
  </r>
  <r>
    <x v="14"/>
    <x v="14"/>
    <x v="0"/>
    <x v="30"/>
    <s v="SERVICIO DE TELECOMUNICACIONES"/>
    <n v="10560000"/>
    <n v="10560000"/>
    <n v="2640000"/>
    <n v="0"/>
    <n v="2000000"/>
    <n v="0"/>
    <n v="0"/>
    <n v="0"/>
    <n v="8560000"/>
    <n v="640000"/>
    <n v="0"/>
  </r>
  <r>
    <x v="14"/>
    <x v="14"/>
    <x v="0"/>
    <x v="32"/>
    <s v="SERVICIOS COMERCIALES Y FINANCIEROS"/>
    <n v="11500000"/>
    <n v="11500000"/>
    <n v="2625000"/>
    <n v="0"/>
    <n v="0"/>
    <n v="0"/>
    <n v="0"/>
    <n v="0"/>
    <n v="11500000"/>
    <n v="2625000"/>
    <n v="0"/>
  </r>
  <r>
    <x v="14"/>
    <x v="14"/>
    <x v="0"/>
    <x v="33"/>
    <s v="INFORMACION"/>
    <n v="1000000"/>
    <n v="1000000"/>
    <n v="0"/>
    <n v="0"/>
    <n v="0"/>
    <n v="0"/>
    <n v="0"/>
    <n v="0"/>
    <n v="1000000"/>
    <n v="0"/>
    <n v="0"/>
  </r>
  <r>
    <x v="14"/>
    <x v="14"/>
    <x v="0"/>
    <x v="34"/>
    <s v="IMPRESION, ENCUADERNACION Y OTROS"/>
    <n v="1000000"/>
    <n v="1000000"/>
    <n v="250000"/>
    <n v="0"/>
    <n v="0"/>
    <n v="0"/>
    <n v="0"/>
    <n v="0"/>
    <n v="1000000"/>
    <n v="250000"/>
    <n v="0"/>
  </r>
  <r>
    <x v="14"/>
    <x v="14"/>
    <x v="0"/>
    <x v="36"/>
    <s v="SERVICIOS DE TECNOLOGIAS DE INFORMACION"/>
    <n v="9500000"/>
    <n v="9500000"/>
    <n v="2375000"/>
    <n v="0"/>
    <n v="0"/>
    <n v="0"/>
    <n v="0"/>
    <n v="0"/>
    <n v="9500000"/>
    <n v="2375000"/>
    <n v="0"/>
  </r>
  <r>
    <x v="14"/>
    <x v="14"/>
    <x v="0"/>
    <x v="37"/>
    <s v="SERVICIOS DE GESTION Y APOYO"/>
    <n v="396896522"/>
    <n v="396896522"/>
    <n v="59050000"/>
    <n v="0"/>
    <n v="1590549.39"/>
    <n v="0"/>
    <n v="0"/>
    <n v="0"/>
    <n v="395305972.61000001"/>
    <n v="57459450.609999999"/>
    <n v="0"/>
  </r>
  <r>
    <x v="14"/>
    <x v="14"/>
    <x v="0"/>
    <x v="38"/>
    <s v="SERVICIOS EN CIENCIAS ECONOMICAS Y SOCIALES"/>
    <n v="6050000"/>
    <n v="6050000"/>
    <n v="1500000"/>
    <n v="0"/>
    <n v="0"/>
    <n v="0"/>
    <n v="0"/>
    <n v="0"/>
    <n v="6050000"/>
    <n v="1500000"/>
    <n v="0"/>
  </r>
  <r>
    <x v="14"/>
    <x v="14"/>
    <x v="0"/>
    <x v="39"/>
    <s v="SERVICIOS INFORMATICOS"/>
    <n v="1500000"/>
    <n v="1500000"/>
    <n v="0"/>
    <n v="0"/>
    <n v="0"/>
    <n v="0"/>
    <n v="0"/>
    <n v="0"/>
    <n v="1500000"/>
    <n v="0"/>
    <n v="0"/>
  </r>
  <r>
    <x v="14"/>
    <x v="14"/>
    <x v="0"/>
    <x v="40"/>
    <s v="SERVICIOS GENERALES"/>
    <n v="110200000"/>
    <n v="110200000"/>
    <n v="27550000"/>
    <n v="0"/>
    <n v="100000"/>
    <n v="0"/>
    <n v="0"/>
    <n v="0"/>
    <n v="110100000"/>
    <n v="27450000"/>
    <n v="0"/>
  </r>
  <r>
    <x v="14"/>
    <x v="14"/>
    <x v="0"/>
    <x v="41"/>
    <s v="OTROS SERVICIOS DE GESTION Y APOYO"/>
    <n v="279146522"/>
    <n v="279146522"/>
    <n v="30000000"/>
    <n v="0"/>
    <n v="1490549.39"/>
    <n v="0"/>
    <n v="0"/>
    <n v="0"/>
    <n v="277655972.61000001"/>
    <n v="28509450.609999999"/>
    <n v="0"/>
  </r>
  <r>
    <x v="14"/>
    <x v="14"/>
    <x v="0"/>
    <x v="42"/>
    <s v="GASTOS DE VIAJE Y DE TRANSPORTE"/>
    <n v="24000000"/>
    <n v="24000000"/>
    <n v="6000000"/>
    <n v="0"/>
    <n v="5764997.75"/>
    <n v="0"/>
    <n v="235002.25"/>
    <n v="177312.25"/>
    <n v="18000000"/>
    <n v="0"/>
    <n v="9.7917604166666665E-3"/>
  </r>
  <r>
    <x v="14"/>
    <x v="14"/>
    <x v="0"/>
    <x v="43"/>
    <s v="TRANSPORTE DENTRO DEL PAIS"/>
    <n v="4000000"/>
    <n v="4000000"/>
    <n v="1000000"/>
    <n v="0"/>
    <n v="974897.75"/>
    <n v="0"/>
    <n v="25102.25"/>
    <n v="22612.25"/>
    <n v="3000000"/>
    <n v="0"/>
    <n v="6.2755624999999999E-3"/>
  </r>
  <r>
    <x v="14"/>
    <x v="14"/>
    <x v="0"/>
    <x v="44"/>
    <s v="VIATICOS DENTRO DEL PAIS"/>
    <n v="20000000"/>
    <n v="20000000"/>
    <n v="5000000"/>
    <n v="0"/>
    <n v="4790100"/>
    <n v="0"/>
    <n v="209900"/>
    <n v="154700"/>
    <n v="15000000"/>
    <n v="0"/>
    <n v="1.0495000000000001E-2"/>
  </r>
  <r>
    <x v="14"/>
    <x v="14"/>
    <x v="0"/>
    <x v="45"/>
    <s v="SEGUROS, REASEGUROS Y OTRAS OBLIGACIONES"/>
    <n v="13000000"/>
    <n v="13000000"/>
    <n v="3250000"/>
    <n v="0"/>
    <n v="0"/>
    <n v="0"/>
    <n v="0"/>
    <n v="0"/>
    <n v="13000000"/>
    <n v="3250000"/>
    <n v="0"/>
  </r>
  <r>
    <x v="14"/>
    <x v="14"/>
    <x v="0"/>
    <x v="46"/>
    <s v="SEGUROS"/>
    <n v="13000000"/>
    <n v="13000000"/>
    <n v="3250000"/>
    <n v="0"/>
    <n v="0"/>
    <n v="0"/>
    <n v="0"/>
    <n v="0"/>
    <n v="13000000"/>
    <n v="3250000"/>
    <n v="0"/>
  </r>
  <r>
    <x v="14"/>
    <x v="14"/>
    <x v="0"/>
    <x v="51"/>
    <s v="MANTENIMIENTO Y REPARACION"/>
    <n v="43510000"/>
    <n v="43510000"/>
    <n v="8777500"/>
    <n v="0"/>
    <n v="0"/>
    <n v="0"/>
    <n v="0"/>
    <n v="0"/>
    <n v="43510000"/>
    <n v="8777500"/>
    <n v="0"/>
  </r>
  <r>
    <x v="14"/>
    <x v="14"/>
    <x v="0"/>
    <x v="52"/>
    <s v="MANTENIMIENTO DE EDIFICIOS, LOCALES Y TERRENOS"/>
    <n v="22000000"/>
    <n v="22000000"/>
    <n v="4000000"/>
    <n v="0"/>
    <n v="0"/>
    <n v="0"/>
    <n v="0"/>
    <n v="0"/>
    <n v="22000000"/>
    <n v="4000000"/>
    <n v="0"/>
  </r>
  <r>
    <x v="14"/>
    <x v="14"/>
    <x v="0"/>
    <x v="54"/>
    <s v="MANT. Y REPARACION DE EQUIPO DE TRANSPORTE"/>
    <n v="6700000"/>
    <n v="6700000"/>
    <n v="1675000"/>
    <n v="0"/>
    <n v="0"/>
    <n v="0"/>
    <n v="0"/>
    <n v="0"/>
    <n v="6700000"/>
    <n v="1675000"/>
    <n v="0"/>
  </r>
  <r>
    <x v="14"/>
    <x v="14"/>
    <x v="0"/>
    <x v="55"/>
    <s v="MANT. Y REPARACION DE EQUIPO DE COMUNICAC."/>
    <n v="3000000"/>
    <n v="3000000"/>
    <n v="150000"/>
    <n v="0"/>
    <n v="0"/>
    <n v="0"/>
    <n v="0"/>
    <n v="0"/>
    <n v="3000000"/>
    <n v="150000"/>
    <n v="0"/>
  </r>
  <r>
    <x v="14"/>
    <x v="14"/>
    <x v="0"/>
    <x v="56"/>
    <s v="MANT. Y REPARACION DE EQUIPO Y MOBILIARIO DE OFIC."/>
    <n v="2000000"/>
    <n v="2000000"/>
    <n v="500000"/>
    <n v="0"/>
    <n v="0"/>
    <n v="0"/>
    <n v="0"/>
    <n v="0"/>
    <n v="2000000"/>
    <n v="500000"/>
    <n v="0"/>
  </r>
  <r>
    <x v="14"/>
    <x v="14"/>
    <x v="0"/>
    <x v="57"/>
    <s v="MANT. Y REP. DE EQUIPO DE COMPUTO Y SIST. DE INF."/>
    <n v="7810000"/>
    <n v="7810000"/>
    <n v="1952500"/>
    <n v="0"/>
    <n v="0"/>
    <n v="0"/>
    <n v="0"/>
    <n v="0"/>
    <n v="7810000"/>
    <n v="1952500"/>
    <n v="0"/>
  </r>
  <r>
    <x v="14"/>
    <x v="14"/>
    <x v="0"/>
    <x v="131"/>
    <s v="MANTENIMIENTO Y REPARACION DE OTROS EQUIPOS"/>
    <n v="2000000"/>
    <n v="2000000"/>
    <n v="500000"/>
    <n v="0"/>
    <n v="0"/>
    <n v="0"/>
    <n v="0"/>
    <n v="0"/>
    <n v="2000000"/>
    <n v="500000"/>
    <n v="0"/>
  </r>
  <r>
    <x v="14"/>
    <x v="14"/>
    <x v="0"/>
    <x v="58"/>
    <s v="IMPUESTOS"/>
    <n v="600000"/>
    <n v="600000"/>
    <n v="400000"/>
    <n v="0"/>
    <n v="73259"/>
    <n v="0"/>
    <n v="326741"/>
    <n v="326741"/>
    <n v="200000"/>
    <n v="0"/>
    <n v="0.54456833333333332"/>
  </r>
  <r>
    <x v="14"/>
    <x v="14"/>
    <x v="0"/>
    <x v="60"/>
    <s v="OTROS IMPUESTOS"/>
    <n v="600000"/>
    <n v="600000"/>
    <n v="400000"/>
    <n v="0"/>
    <n v="73259"/>
    <n v="0"/>
    <n v="326741"/>
    <n v="326741"/>
    <n v="200000"/>
    <n v="0"/>
    <n v="0.54456833333333332"/>
  </r>
  <r>
    <x v="14"/>
    <x v="14"/>
    <x v="0"/>
    <x v="61"/>
    <s v="SERVICIOS DIVERSOS"/>
    <n v="800000"/>
    <n v="800000"/>
    <n v="200000"/>
    <n v="0"/>
    <n v="0"/>
    <n v="0"/>
    <n v="0"/>
    <n v="0"/>
    <n v="800000"/>
    <n v="200000"/>
    <n v="0"/>
  </r>
  <r>
    <x v="14"/>
    <x v="14"/>
    <x v="0"/>
    <x v="62"/>
    <s v="DEDUCIBLES"/>
    <n v="800000"/>
    <n v="800000"/>
    <n v="200000"/>
    <n v="0"/>
    <n v="0"/>
    <n v="0"/>
    <n v="0"/>
    <n v="0"/>
    <n v="800000"/>
    <n v="200000"/>
    <n v="0"/>
  </r>
  <r>
    <x v="14"/>
    <x v="14"/>
    <x v="0"/>
    <x v="64"/>
    <s v="MATERIALES Y SUMINISTROS"/>
    <n v="30900000"/>
    <n v="30900000"/>
    <n v="8325000"/>
    <n v="48094.66"/>
    <n v="4458341.57"/>
    <n v="0"/>
    <n v="100602"/>
    <n v="100602"/>
    <n v="26292961.77"/>
    <n v="3717961.77"/>
    <n v="3.255728155339806E-3"/>
  </r>
  <r>
    <x v="14"/>
    <x v="14"/>
    <x v="0"/>
    <x v="65"/>
    <s v="PRODUCTOS QUIMICOS Y CONEXOS"/>
    <n v="18000000"/>
    <n v="18000000"/>
    <n v="4500000"/>
    <n v="0"/>
    <n v="2899398"/>
    <n v="0"/>
    <n v="100602"/>
    <n v="100602"/>
    <n v="15000000"/>
    <n v="1500000"/>
    <n v="5.5890000000000002E-3"/>
  </r>
  <r>
    <x v="14"/>
    <x v="14"/>
    <x v="0"/>
    <x v="66"/>
    <s v="COMBUSTIBLES Y LUBRICANTES"/>
    <n v="12000000"/>
    <n v="12000000"/>
    <n v="3000000"/>
    <n v="0"/>
    <n v="2899398"/>
    <n v="0"/>
    <n v="100602"/>
    <n v="100602"/>
    <n v="9000000"/>
    <n v="0"/>
    <n v="8.3835000000000003E-3"/>
  </r>
  <r>
    <x v="14"/>
    <x v="14"/>
    <x v="0"/>
    <x v="68"/>
    <s v="TINTAS, PINTURAS Y DILUYENTES"/>
    <n v="6000000"/>
    <n v="6000000"/>
    <n v="1500000"/>
    <n v="0"/>
    <n v="0"/>
    <n v="0"/>
    <n v="0"/>
    <n v="0"/>
    <n v="6000000"/>
    <n v="1500000"/>
    <n v="0"/>
  </r>
  <r>
    <x v="14"/>
    <x v="14"/>
    <x v="0"/>
    <x v="73"/>
    <s v="MATERIALES Y PROD DE USO EN LA CONSTRUC Y MANT."/>
    <n v="1250000"/>
    <n v="1250000"/>
    <n v="312500"/>
    <n v="0"/>
    <n v="0"/>
    <n v="0"/>
    <n v="0"/>
    <n v="0"/>
    <n v="1250000"/>
    <n v="312500"/>
    <n v="0"/>
  </r>
  <r>
    <x v="14"/>
    <x v="14"/>
    <x v="0"/>
    <x v="74"/>
    <s v="MATERIALES Y PRODUCTOS METALICOS"/>
    <n v="250000"/>
    <n v="250000"/>
    <n v="62500"/>
    <n v="0"/>
    <n v="0"/>
    <n v="0"/>
    <n v="0"/>
    <n v="0"/>
    <n v="250000"/>
    <n v="62500"/>
    <n v="0"/>
  </r>
  <r>
    <x v="14"/>
    <x v="14"/>
    <x v="0"/>
    <x v="77"/>
    <s v="MAT. Y PROD. ELECTRICOS, TELEFONICOS Y DE COMPUTO"/>
    <n v="600000"/>
    <n v="600000"/>
    <n v="150000"/>
    <n v="0"/>
    <n v="0"/>
    <n v="0"/>
    <n v="0"/>
    <n v="0"/>
    <n v="600000"/>
    <n v="150000"/>
    <n v="0"/>
  </r>
  <r>
    <x v="14"/>
    <x v="14"/>
    <x v="0"/>
    <x v="78"/>
    <s v="MATERIALES Y PRODUCTOS DE PLASTICO"/>
    <n v="400000"/>
    <n v="400000"/>
    <n v="100000"/>
    <n v="0"/>
    <n v="0"/>
    <n v="0"/>
    <n v="0"/>
    <n v="0"/>
    <n v="400000"/>
    <n v="100000"/>
    <n v="0"/>
  </r>
  <r>
    <x v="14"/>
    <x v="14"/>
    <x v="0"/>
    <x v="80"/>
    <s v="HERRAMIENTAS, REPUESTOS Y ACCESORIOS"/>
    <n v="850000"/>
    <n v="850000"/>
    <n v="212500"/>
    <n v="0"/>
    <n v="0"/>
    <n v="0"/>
    <n v="0"/>
    <n v="0"/>
    <n v="850000"/>
    <n v="212500"/>
    <n v="0"/>
  </r>
  <r>
    <x v="14"/>
    <x v="14"/>
    <x v="0"/>
    <x v="81"/>
    <s v="HERRAMIENTAS E INSTRUMENTOS"/>
    <n v="250000"/>
    <n v="250000"/>
    <n v="62500"/>
    <n v="0"/>
    <n v="0"/>
    <n v="0"/>
    <n v="0"/>
    <n v="0"/>
    <n v="250000"/>
    <n v="62500"/>
    <n v="0"/>
  </r>
  <r>
    <x v="14"/>
    <x v="14"/>
    <x v="0"/>
    <x v="82"/>
    <s v="REPUESTOS Y ACCESORIOS"/>
    <n v="600000"/>
    <n v="600000"/>
    <n v="150000"/>
    <n v="0"/>
    <n v="0"/>
    <n v="0"/>
    <n v="0"/>
    <n v="0"/>
    <n v="600000"/>
    <n v="150000"/>
    <n v="0"/>
  </r>
  <r>
    <x v="14"/>
    <x v="14"/>
    <x v="0"/>
    <x v="83"/>
    <s v="UTILES, MATERIALES Y SUMINISTROS DIVERSOS"/>
    <n v="10800000"/>
    <n v="10800000"/>
    <n v="3300000"/>
    <n v="48094.66"/>
    <n v="1558943.57"/>
    <n v="0"/>
    <n v="0"/>
    <n v="0"/>
    <n v="9192961.7699999996"/>
    <n v="1692961.77"/>
    <n v="0"/>
  </r>
  <r>
    <x v="14"/>
    <x v="14"/>
    <x v="0"/>
    <x v="84"/>
    <s v="UTILES Y MATERIALES DE OFICINA Y COMPUTO"/>
    <n v="1500000"/>
    <n v="1500000"/>
    <n v="975000"/>
    <n v="48094.66"/>
    <n v="0"/>
    <n v="0"/>
    <n v="0"/>
    <n v="0"/>
    <n v="1451905.34"/>
    <n v="926905.34"/>
    <n v="0"/>
  </r>
  <r>
    <x v="14"/>
    <x v="14"/>
    <x v="0"/>
    <x v="86"/>
    <s v="PRODUCTOS DE PAPEL, CARTON E IMPRESOS"/>
    <n v="2000000"/>
    <n v="2000000"/>
    <n v="500000"/>
    <n v="0"/>
    <n v="204803.11"/>
    <n v="0"/>
    <n v="0"/>
    <n v="0"/>
    <n v="1795196.89"/>
    <n v="295196.89"/>
    <n v="0"/>
  </r>
  <r>
    <x v="14"/>
    <x v="14"/>
    <x v="0"/>
    <x v="87"/>
    <s v="TEXTILES Y VESTUARIO"/>
    <n v="300000"/>
    <n v="300000"/>
    <n v="75000"/>
    <n v="0"/>
    <n v="0"/>
    <n v="0"/>
    <n v="0"/>
    <n v="0"/>
    <n v="300000"/>
    <n v="75000"/>
    <n v="0"/>
  </r>
  <r>
    <x v="14"/>
    <x v="14"/>
    <x v="0"/>
    <x v="88"/>
    <s v="UTILES Y MATERIALES DE LIMPIEZA"/>
    <n v="6000000"/>
    <n v="6000000"/>
    <n v="1500000"/>
    <n v="0"/>
    <n v="1354140.46"/>
    <n v="0"/>
    <n v="0"/>
    <n v="0"/>
    <n v="4645859.54"/>
    <n v="145859.54"/>
    <n v="0"/>
  </r>
  <r>
    <x v="14"/>
    <x v="14"/>
    <x v="0"/>
    <x v="90"/>
    <s v="OTROS UTILES, MATERIALES Y SUMINISTROS DIVERSOS"/>
    <n v="1000000"/>
    <n v="1000000"/>
    <n v="250000"/>
    <n v="0"/>
    <n v="0"/>
    <n v="0"/>
    <n v="0"/>
    <n v="0"/>
    <n v="1000000"/>
    <n v="250000"/>
    <n v="0"/>
  </r>
  <r>
    <x v="14"/>
    <x v="14"/>
    <x v="1"/>
    <x v="91"/>
    <s v="BIENES DURADEROS"/>
    <n v="38500000"/>
    <n v="38500000"/>
    <n v="9625000"/>
    <n v="0"/>
    <n v="0"/>
    <n v="0"/>
    <n v="0"/>
    <n v="0"/>
    <n v="38500000"/>
    <n v="9625000"/>
    <n v="0"/>
  </r>
  <r>
    <x v="14"/>
    <x v="14"/>
    <x v="1"/>
    <x v="92"/>
    <s v="MAQUINARIA, EQUIPO Y MOBILIARIO"/>
    <n v="17500000"/>
    <n v="17500000"/>
    <n v="4375000"/>
    <n v="0"/>
    <n v="0"/>
    <n v="0"/>
    <n v="0"/>
    <n v="0"/>
    <n v="17500000"/>
    <n v="4375000"/>
    <n v="0"/>
  </r>
  <r>
    <x v="14"/>
    <x v="14"/>
    <x v="1"/>
    <x v="93"/>
    <s v="EQUIPO DE COMUNICACION"/>
    <n v="6000000"/>
    <n v="6000000"/>
    <n v="1500000"/>
    <n v="0"/>
    <n v="0"/>
    <n v="0"/>
    <n v="0"/>
    <n v="0"/>
    <n v="6000000"/>
    <n v="1500000"/>
    <n v="0"/>
  </r>
  <r>
    <x v="14"/>
    <x v="14"/>
    <x v="1"/>
    <x v="94"/>
    <s v="EQUIPO Y MOBILIARIO DE OFICINA"/>
    <n v="5000000"/>
    <n v="5000000"/>
    <n v="1250000"/>
    <n v="0"/>
    <n v="0"/>
    <n v="0"/>
    <n v="0"/>
    <n v="0"/>
    <n v="5000000"/>
    <n v="1250000"/>
    <n v="0"/>
  </r>
  <r>
    <x v="14"/>
    <x v="14"/>
    <x v="1"/>
    <x v="95"/>
    <s v="EQUIPO Y PROGRAMAS DE COMPUTO"/>
    <n v="5000000"/>
    <n v="5000000"/>
    <n v="1250000"/>
    <n v="0"/>
    <n v="0"/>
    <n v="0"/>
    <n v="0"/>
    <n v="0"/>
    <n v="5000000"/>
    <n v="1250000"/>
    <n v="0"/>
  </r>
  <r>
    <x v="14"/>
    <x v="14"/>
    <x v="1"/>
    <x v="155"/>
    <s v="MAQUINARIA, EQUIPO Y MOBILIARIO DIVERSO"/>
    <n v="1500000"/>
    <n v="1500000"/>
    <n v="375000"/>
    <n v="0"/>
    <n v="0"/>
    <n v="0"/>
    <n v="0"/>
    <n v="0"/>
    <n v="1500000"/>
    <n v="375000"/>
    <n v="0"/>
  </r>
  <r>
    <x v="14"/>
    <x v="14"/>
    <x v="1"/>
    <x v="96"/>
    <s v="CONSTRUCCIONES, ADICIONES Y MEJORAS"/>
    <n v="16500000"/>
    <n v="16500000"/>
    <n v="4125000"/>
    <n v="0"/>
    <n v="0"/>
    <n v="0"/>
    <n v="0"/>
    <n v="0"/>
    <n v="16500000"/>
    <n v="4125000"/>
    <n v="0"/>
  </r>
  <r>
    <x v="14"/>
    <x v="14"/>
    <x v="1"/>
    <x v="98"/>
    <s v="OTRAS CONSTRUCCIONES, ADICIONES Y MEJORAS"/>
    <n v="16500000"/>
    <n v="16500000"/>
    <n v="4125000"/>
    <n v="0"/>
    <n v="0"/>
    <n v="0"/>
    <n v="0"/>
    <n v="0"/>
    <n v="16500000"/>
    <n v="4125000"/>
    <n v="0"/>
  </r>
  <r>
    <x v="14"/>
    <x v="14"/>
    <x v="1"/>
    <x v="99"/>
    <s v="BIENES DURADEROS DIVERSOS"/>
    <n v="4500000"/>
    <n v="4500000"/>
    <n v="1125000"/>
    <n v="0"/>
    <n v="0"/>
    <n v="0"/>
    <n v="0"/>
    <n v="0"/>
    <n v="4500000"/>
    <n v="1125000"/>
    <n v="0"/>
  </r>
  <r>
    <x v="14"/>
    <x v="14"/>
    <x v="1"/>
    <x v="100"/>
    <s v="BIENES INTANGIBLES"/>
    <n v="4500000"/>
    <n v="4500000"/>
    <n v="1125000"/>
    <n v="0"/>
    <n v="0"/>
    <n v="0"/>
    <n v="0"/>
    <n v="0"/>
    <n v="4500000"/>
    <n v="1125000"/>
    <n v="0"/>
  </r>
  <r>
    <x v="14"/>
    <x v="14"/>
    <x v="0"/>
    <x v="101"/>
    <s v="TRANSFERENCIAS CORRIENTES"/>
    <n v="526162099"/>
    <n v="526162099"/>
    <n v="224450619"/>
    <n v="0"/>
    <n v="67922357.870000005"/>
    <n v="0"/>
    <n v="1428249.13"/>
    <n v="1428249.13"/>
    <n v="456811492"/>
    <n v="155100012"/>
    <n v="2.7144660033751309E-3"/>
  </r>
  <r>
    <x v="14"/>
    <x v="14"/>
    <x v="0"/>
    <x v="102"/>
    <s v="TRANSFERENCIAS CORRIENTES AL SECTOR PUBLICO"/>
    <n v="13213459"/>
    <n v="13213459"/>
    <n v="13213459"/>
    <n v="0"/>
    <n v="12473857.869999999"/>
    <n v="0"/>
    <n v="739601.13"/>
    <n v="739601.13"/>
    <n v="0"/>
    <n v="0"/>
    <n v="5.597331705498159E-2"/>
  </r>
  <r>
    <x v="14"/>
    <x v="14"/>
    <x v="0"/>
    <x v="216"/>
    <s v="CCSS CONTRIBUCION ESTATAL SEGURO PENSIONES (CONTRIBUCION ESTATAL AL SEGURO DE PENSIONES, SEGUN LEY NO. 17 DEL 22 DE OCTUBRE DE 1943, LEY"/>
    <n v="11398423"/>
    <n v="11398423"/>
    <n v="11398423"/>
    <n v="0"/>
    <n v="10770207.58"/>
    <n v="0"/>
    <n v="628215.42000000004"/>
    <n v="628215.42000000004"/>
    <n v="0"/>
    <n v="0"/>
    <n v="5.5114239925996782E-2"/>
  </r>
  <r>
    <x v="14"/>
    <x v="14"/>
    <x v="0"/>
    <x v="217"/>
    <s v="CCSS CONTRIBUCION ESTATAL SEGURO SALUD (CONTRIBUCION ESTATAL AL SEGURO DE SALUD, SEGUN LEY NO. 17 DEL 22 DE OCTUBRE DE 1943, LEY"/>
    <n v="1815036"/>
    <n v="1815036"/>
    <n v="1815036"/>
    <n v="0"/>
    <n v="1703650.29"/>
    <n v="0"/>
    <n v="111385.71"/>
    <n v="111385.71"/>
    <n v="0"/>
    <n v="0"/>
    <n v="6.1368319967207263E-2"/>
  </r>
  <r>
    <x v="14"/>
    <x v="14"/>
    <x v="0"/>
    <x v="106"/>
    <s v="TRANSFERENCIAS CORRIENTES A PERSONAS"/>
    <n v="435000000"/>
    <n v="435000000"/>
    <n v="192000000"/>
    <n v="0"/>
    <n v="50000000"/>
    <n v="0"/>
    <n v="0"/>
    <n v="0"/>
    <n v="385000000"/>
    <n v="142000000"/>
    <n v="0"/>
  </r>
  <r>
    <x v="14"/>
    <x v="14"/>
    <x v="0"/>
    <x v="108"/>
    <s v="OTRAS TRANSFERENCIAS A PERSONAS"/>
    <n v="435000000"/>
    <n v="435000000"/>
    <n v="192000000"/>
    <n v="0"/>
    <n v="50000000"/>
    <n v="0"/>
    <n v="0"/>
    <n v="0"/>
    <n v="385000000"/>
    <n v="142000000"/>
    <n v="0"/>
  </r>
  <r>
    <x v="14"/>
    <x v="14"/>
    <x v="0"/>
    <x v="109"/>
    <s v="PRESTACIONES"/>
    <n v="26154640"/>
    <n v="26154640"/>
    <n v="8788660"/>
    <n v="0"/>
    <n v="0"/>
    <n v="0"/>
    <n v="688648"/>
    <n v="688648"/>
    <n v="25465992"/>
    <n v="8100012"/>
    <n v="2.632985963484873E-2"/>
  </r>
  <r>
    <x v="14"/>
    <x v="14"/>
    <x v="0"/>
    <x v="110"/>
    <s v="PRESTACIONES LEGALES"/>
    <n v="23154640"/>
    <n v="23154640"/>
    <n v="5788660"/>
    <n v="0"/>
    <n v="0"/>
    <n v="0"/>
    <n v="0"/>
    <n v="0"/>
    <n v="23154640"/>
    <n v="5788660"/>
    <n v="0"/>
  </r>
  <r>
    <x v="14"/>
    <x v="14"/>
    <x v="0"/>
    <x v="111"/>
    <s v="OTRAS PRESTACIONES"/>
    <n v="3000000"/>
    <n v="3000000"/>
    <n v="3000000"/>
    <n v="0"/>
    <n v="0"/>
    <n v="0"/>
    <n v="688648"/>
    <n v="688648"/>
    <n v="2311352"/>
    <n v="2311352"/>
    <n v="0.22954933333333333"/>
  </r>
  <r>
    <x v="14"/>
    <x v="14"/>
    <x v="0"/>
    <x v="112"/>
    <s v="TRANSF. C.TES A ENTIDADES PRIV. SIN FINES DE LUCRO"/>
    <n v="4644000"/>
    <n v="4644000"/>
    <n v="1161000"/>
    <n v="0"/>
    <n v="1161000"/>
    <n v="0"/>
    <n v="0"/>
    <n v="0"/>
    <n v="3483000"/>
    <n v="0"/>
    <n v="0"/>
  </r>
  <r>
    <x v="14"/>
    <x v="14"/>
    <x v="0"/>
    <x v="218"/>
    <s v="ASOCIACION CENTRO ALAJUELENSE DE LA CULTURA. (PARA GASTOS DE OPERACION, SEGUN DECRETO EJECUTIVO Nª26195-C DEL 01/07/1997)."/>
    <n v="4644000"/>
    <n v="4644000"/>
    <n v="1161000"/>
    <n v="0"/>
    <n v="1161000"/>
    <n v="0"/>
    <n v="0"/>
    <n v="0"/>
    <n v="3483000"/>
    <n v="0"/>
    <n v="0"/>
  </r>
  <r>
    <x v="14"/>
    <x v="14"/>
    <x v="0"/>
    <x v="116"/>
    <s v="OTRAS TRANSFERENCIAS CORRIENTES AL SECTOR PRIVADO"/>
    <n v="30000000"/>
    <n v="30000000"/>
    <n v="5000000"/>
    <n v="0"/>
    <n v="0"/>
    <n v="0"/>
    <n v="0"/>
    <n v="0"/>
    <n v="30000000"/>
    <n v="5000000"/>
    <n v="0"/>
  </r>
  <r>
    <x v="14"/>
    <x v="14"/>
    <x v="0"/>
    <x v="117"/>
    <s v="INDEMNIZACIONES"/>
    <n v="30000000"/>
    <n v="30000000"/>
    <n v="5000000"/>
    <n v="0"/>
    <n v="0"/>
    <n v="0"/>
    <n v="0"/>
    <n v="0"/>
    <n v="30000000"/>
    <n v="5000000"/>
    <n v="0"/>
  </r>
  <r>
    <x v="14"/>
    <x v="14"/>
    <x v="0"/>
    <x v="118"/>
    <s v="TRANSFERENCIAS CORRIENTES AL SECTOR EXTERNO"/>
    <n v="17150000"/>
    <n v="17150000"/>
    <n v="4287500"/>
    <n v="0"/>
    <n v="4287500"/>
    <n v="0"/>
    <n v="0"/>
    <n v="0"/>
    <n v="12862500"/>
    <n v="0"/>
    <n v="0"/>
  </r>
  <r>
    <x v="14"/>
    <x v="14"/>
    <x v="0"/>
    <x v="219"/>
    <s v="PROGRAMA IBEROAMERICANO DE CULTURA (IBERCULTURA). (CUOTA ANUAL PARA FONDOS DE SISTEMA IBEROAMERICANO IBER CULTURA VIVA, SEGUN"/>
    <n v="17150000"/>
    <n v="17150000"/>
    <n v="4287500"/>
    <n v="0"/>
    <n v="4287500"/>
    <n v="0"/>
    <n v="0"/>
    <n v="0"/>
    <n v="12862500"/>
    <n v="0"/>
    <n v="0"/>
  </r>
  <r>
    <x v="15"/>
    <x v="15"/>
    <x v="0"/>
    <x v="0"/>
    <s v=""/>
    <n v="3378919875"/>
    <n v="3378919875"/>
    <n v="2789401781.75"/>
    <n v="12067277.43"/>
    <n v="450734749.70999998"/>
    <n v="0"/>
    <n v="298993124.11000001"/>
    <n v="289393165.91000003"/>
    <n v="2617124723.75"/>
    <n v="2027606630.5"/>
    <n v="8.8487781649453881E-2"/>
  </r>
  <r>
    <x v="15"/>
    <x v="15"/>
    <x v="0"/>
    <x v="1"/>
    <s v="REMUNERACIONES"/>
    <n v="2549647268"/>
    <n v="2549647268"/>
    <n v="2549647268"/>
    <n v="0"/>
    <n v="367350070.56"/>
    <n v="0"/>
    <n v="286333616.02999997"/>
    <n v="286333616.02999997"/>
    <n v="1895963581.4100001"/>
    <n v="1895963581.4100001"/>
    <n v="0.11230322704779726"/>
  </r>
  <r>
    <x v="15"/>
    <x v="15"/>
    <x v="0"/>
    <x v="2"/>
    <s v="REMUNERACIONES BASICAS"/>
    <n v="1106416800"/>
    <n v="1106416800"/>
    <n v="1106416800"/>
    <n v="0"/>
    <n v="0"/>
    <n v="0"/>
    <n v="83944733.329999998"/>
    <n v="83944733.329999998"/>
    <n v="1022472066.67"/>
    <n v="1022472066.67"/>
    <n v="7.5870805043813508E-2"/>
  </r>
  <r>
    <x v="15"/>
    <x v="15"/>
    <x v="0"/>
    <x v="3"/>
    <s v="SUELDOS PARA CARGOS FIJOS"/>
    <n v="1104416800"/>
    <n v="1104416800"/>
    <n v="1104416800"/>
    <n v="0"/>
    <n v="0"/>
    <n v="0"/>
    <n v="83944733.329999998"/>
    <n v="83944733.329999998"/>
    <n v="1020472066.67"/>
    <n v="1020472066.67"/>
    <n v="7.6008200282719346E-2"/>
  </r>
  <r>
    <x v="15"/>
    <x v="15"/>
    <x v="0"/>
    <x v="4"/>
    <s v="SUPLENCIAS"/>
    <n v="2000000"/>
    <n v="2000000"/>
    <n v="2000000"/>
    <n v="0"/>
    <n v="0"/>
    <n v="0"/>
    <n v="0"/>
    <n v="0"/>
    <n v="2000000"/>
    <n v="2000000"/>
    <n v="0"/>
  </r>
  <r>
    <x v="15"/>
    <x v="15"/>
    <x v="0"/>
    <x v="5"/>
    <s v="REMUNERACIONES EVENTUALES"/>
    <n v="1700000"/>
    <n v="1700000"/>
    <n v="1700000"/>
    <n v="0"/>
    <n v="0"/>
    <n v="0"/>
    <n v="0"/>
    <n v="0"/>
    <n v="1700000"/>
    <n v="1700000"/>
    <n v="0"/>
  </r>
  <r>
    <x v="15"/>
    <x v="15"/>
    <x v="0"/>
    <x v="6"/>
    <s v="TIEMPO EXTRAORDINARIO"/>
    <n v="1700000"/>
    <n v="1700000"/>
    <n v="1700000"/>
    <n v="0"/>
    <n v="0"/>
    <n v="0"/>
    <n v="0"/>
    <n v="0"/>
    <n v="1700000"/>
    <n v="1700000"/>
    <n v="0"/>
  </r>
  <r>
    <x v="15"/>
    <x v="15"/>
    <x v="0"/>
    <x v="7"/>
    <s v="INCENTIVOS SALARIALES"/>
    <n v="1049458791"/>
    <n v="1049458791"/>
    <n v="1049458791"/>
    <n v="0"/>
    <n v="101202.56"/>
    <n v="0"/>
    <n v="177566073.69999999"/>
    <n v="177566073.69999999"/>
    <n v="871791514.74000001"/>
    <n v="871791514.74000001"/>
    <n v="0.16919775718949595"/>
  </r>
  <r>
    <x v="15"/>
    <x v="15"/>
    <x v="0"/>
    <x v="8"/>
    <s v="RETRIBUCION POR AÑOS SERVIDOS"/>
    <n v="376500000"/>
    <n v="376500000"/>
    <n v="376500000"/>
    <n v="0"/>
    <n v="0"/>
    <n v="0"/>
    <n v="21406543.789999999"/>
    <n v="21406543.789999999"/>
    <n v="355093456.20999998"/>
    <n v="355093456.20999998"/>
    <n v="5.6856690013280212E-2"/>
  </r>
  <r>
    <x v="15"/>
    <x v="15"/>
    <x v="0"/>
    <x v="9"/>
    <s v="RESTRICCION AL EJERCICIO LIBERAL DE LA PROFESION"/>
    <n v="297701860"/>
    <n v="297701860"/>
    <n v="297701860"/>
    <n v="0"/>
    <n v="0"/>
    <n v="0"/>
    <n v="19887462.75"/>
    <n v="19887462.75"/>
    <n v="277814397.25"/>
    <n v="277814397.25"/>
    <n v="6.6803286852154697E-2"/>
  </r>
  <r>
    <x v="15"/>
    <x v="15"/>
    <x v="0"/>
    <x v="10"/>
    <s v="DECIMOTERCER MES"/>
    <n v="164328647"/>
    <n v="164328647"/>
    <n v="164328647"/>
    <n v="0"/>
    <n v="0"/>
    <n v="0"/>
    <n v="0"/>
    <n v="0"/>
    <n v="164328647"/>
    <n v="164328647"/>
    <n v="0"/>
  </r>
  <r>
    <x v="15"/>
    <x v="15"/>
    <x v="0"/>
    <x v="11"/>
    <s v="SALARIO ESCOLAR"/>
    <n v="140428284"/>
    <n v="140428284"/>
    <n v="140428284"/>
    <n v="0"/>
    <n v="101202.56"/>
    <n v="0"/>
    <n v="131540552.48"/>
    <n v="131540552.48"/>
    <n v="8786528.9600000009"/>
    <n v="8786528.9600000009"/>
    <n v="0.93670981894217265"/>
  </r>
  <r>
    <x v="15"/>
    <x v="15"/>
    <x v="0"/>
    <x v="12"/>
    <s v="OTROS INCENTIVOS SALARIALES"/>
    <n v="70500000"/>
    <n v="70500000"/>
    <n v="70500000"/>
    <n v="0"/>
    <n v="0"/>
    <n v="0"/>
    <n v="4731514.68"/>
    <n v="4731514.68"/>
    <n v="65768485.32"/>
    <n v="65768485.32"/>
    <n v="6.7113683404255317E-2"/>
  </r>
  <r>
    <x v="15"/>
    <x v="15"/>
    <x v="0"/>
    <x v="13"/>
    <s v="CONTRIB. PATRONALES AL DES. Y LA SEGURIDAD SOCIAL"/>
    <n v="194341578"/>
    <n v="194341578"/>
    <n v="194341578"/>
    <n v="0"/>
    <n v="181922528"/>
    <n v="0"/>
    <n v="12419050"/>
    <n v="12419050"/>
    <n v="0"/>
    <n v="0"/>
    <n v="6.3903206549038111E-2"/>
  </r>
  <r>
    <x v="15"/>
    <x v="15"/>
    <x v="0"/>
    <x v="220"/>
    <s v="CCSS CONTRIBUCION PATRONAL SEGURO SALUD (CONTRIBUCION PATRONAL SEGURO DE SALUD, SEGUN LEY NO. 17 DEL 22 DE OCTUBRE DE 1943, LEY"/>
    <n v="184375343"/>
    <n v="184375343"/>
    <n v="184375343"/>
    <n v="0"/>
    <n v="172592232"/>
    <n v="0"/>
    <n v="11783111"/>
    <n v="11783111"/>
    <n v="0"/>
    <n v="0"/>
    <n v="6.390827975300363E-2"/>
  </r>
  <r>
    <x v="15"/>
    <x v="15"/>
    <x v="0"/>
    <x v="221"/>
    <s v="BANCO POPULAR Y DE DESARROLLO COMUNAL. (BPDC) (SEGUN LEY NO. 4351 DEL 11 DE JULIO DE 1969, LEY ORGANICA DEL B.P.D.C.)."/>
    <n v="9966235"/>
    <n v="9966235"/>
    <n v="9966235"/>
    <n v="0"/>
    <n v="9330296"/>
    <n v="0"/>
    <n v="635939"/>
    <n v="635939"/>
    <n v="0"/>
    <n v="0"/>
    <n v="6.3809352277966552E-2"/>
  </r>
  <r>
    <x v="15"/>
    <x v="15"/>
    <x v="0"/>
    <x v="16"/>
    <s v="CONTRIB PATRONALES A FOND PENS Y OTROS FOND CAPIT."/>
    <n v="197730099"/>
    <n v="197730099"/>
    <n v="197730099"/>
    <n v="0"/>
    <n v="185326340"/>
    <n v="0"/>
    <n v="12403759"/>
    <n v="12403759"/>
    <n v="0"/>
    <n v="0"/>
    <n v="6.2730758052166852E-2"/>
  </r>
  <r>
    <x v="15"/>
    <x v="15"/>
    <x v="0"/>
    <x v="222"/>
    <s v="CCSS CONTRIBUCION PATRONAL SEGURO PENSIONES (CONTRIBUCION PATRONAL SEGURO DE PENSIONES, SEGUN LEY NO. 17 DEL 22 DE OCTUBRE DE 1943, LEY"/>
    <n v="108033985"/>
    <n v="108033985"/>
    <n v="108033985"/>
    <n v="0"/>
    <n v="101353654"/>
    <n v="0"/>
    <n v="6680331"/>
    <n v="6680331"/>
    <n v="0"/>
    <n v="0"/>
    <n v="6.1835458536496642E-2"/>
  </r>
  <r>
    <x v="15"/>
    <x v="15"/>
    <x v="0"/>
    <x v="223"/>
    <s v="CCSS APORTE PATRONAL REGIMEN PENSIONES (APORTE PATRONAL AL REGIMEN DE PENSIONES, SEGUN LEY DE PROTECCION AL TRABAJADOR NO. 7983 DEL 16"/>
    <n v="59797409"/>
    <n v="59797409"/>
    <n v="59797409"/>
    <n v="0"/>
    <n v="55981789"/>
    <n v="0"/>
    <n v="3815620"/>
    <n v="3815620"/>
    <n v="0"/>
    <n v="0"/>
    <n v="6.3809119221202373E-2"/>
  </r>
  <r>
    <x v="15"/>
    <x v="15"/>
    <x v="0"/>
    <x v="224"/>
    <s v="CCSS APORTE PATRONAL FONDO CAPITALIZACION LABORAL (APORTE PATRONAL AL FONDO DE CAPITALIZACION LABORAL, SEGUN LEY DE PROTECCION AL TRABAJADOR"/>
    <n v="29898705"/>
    <n v="29898705"/>
    <n v="29898705"/>
    <n v="0"/>
    <n v="27990897"/>
    <n v="0"/>
    <n v="1907808"/>
    <n v="1907808"/>
    <n v="0"/>
    <n v="0"/>
    <n v="6.3809051261584745E-2"/>
  </r>
  <r>
    <x v="15"/>
    <x v="15"/>
    <x v="0"/>
    <x v="21"/>
    <s v="SERVICIOS"/>
    <n v="401430000"/>
    <n v="401430000"/>
    <n v="103311000"/>
    <n v="12067277.43"/>
    <n v="25490853.190000001"/>
    <n v="0"/>
    <n v="9790544.0899999999"/>
    <n v="190585.89"/>
    <n v="354081325.29000002"/>
    <n v="55962325.289999999"/>
    <n v="2.4389168946017985E-2"/>
  </r>
  <r>
    <x v="15"/>
    <x v="15"/>
    <x v="0"/>
    <x v="26"/>
    <s v="SERVICIOS BASICOS"/>
    <n v="118855000"/>
    <n v="118855000"/>
    <n v="29713750"/>
    <n v="7458000.0300000003"/>
    <n v="15380577.51"/>
    <n v="0"/>
    <n v="5696422.4900000002"/>
    <n v="0"/>
    <n v="90319999.969999999"/>
    <n v="1178749.97"/>
    <n v="4.7927495603887094E-2"/>
  </r>
  <r>
    <x v="15"/>
    <x v="15"/>
    <x v="0"/>
    <x v="27"/>
    <s v="SERVICIO DE AGUA Y ALCANTARILLADO"/>
    <n v="26400000"/>
    <n v="26400000"/>
    <n v="6600000"/>
    <n v="0"/>
    <n v="4253955.8"/>
    <n v="0"/>
    <n v="1903044.2"/>
    <n v="0"/>
    <n v="20243000"/>
    <n v="443000"/>
    <n v="7.2085007575757573E-2"/>
  </r>
  <r>
    <x v="15"/>
    <x v="15"/>
    <x v="0"/>
    <x v="28"/>
    <s v="SERVICIO DE ENERGIA ELECTRICA"/>
    <n v="46200000"/>
    <n v="46200000"/>
    <n v="11550000"/>
    <n v="0"/>
    <n v="8013467.21"/>
    <n v="0"/>
    <n v="3416532.79"/>
    <n v="0"/>
    <n v="34770000"/>
    <n v="120000"/>
    <n v="7.3950926190476191E-2"/>
  </r>
  <r>
    <x v="15"/>
    <x v="15"/>
    <x v="0"/>
    <x v="29"/>
    <s v="SERVICIO DE CORREO"/>
    <n v="55000"/>
    <n v="55000"/>
    <n v="13750"/>
    <n v="0"/>
    <n v="0"/>
    <n v="0"/>
    <n v="0"/>
    <n v="0"/>
    <n v="55000"/>
    <n v="13750"/>
    <n v="0"/>
  </r>
  <r>
    <x v="15"/>
    <x v="15"/>
    <x v="0"/>
    <x v="30"/>
    <s v="SERVICIO DE TELECOMUNICACIONES"/>
    <n v="42240000"/>
    <n v="42240000"/>
    <n v="10560000"/>
    <n v="7458000.0300000003"/>
    <n v="2133654.5"/>
    <n v="0"/>
    <n v="366345.5"/>
    <n v="0"/>
    <n v="32281999.969999999"/>
    <n v="601999.97"/>
    <n v="8.6729521780303034E-3"/>
  </r>
  <r>
    <x v="15"/>
    <x v="15"/>
    <x v="0"/>
    <x v="31"/>
    <s v="OTROS SERVICIOS BASICOS"/>
    <n v="3960000"/>
    <n v="3960000"/>
    <n v="990000"/>
    <n v="0"/>
    <n v="979500"/>
    <n v="0"/>
    <n v="10500"/>
    <n v="0"/>
    <n v="2970000"/>
    <n v="0"/>
    <n v="2.6515151515151517E-3"/>
  </r>
  <r>
    <x v="15"/>
    <x v="15"/>
    <x v="0"/>
    <x v="32"/>
    <s v="SERVICIOS COMERCIALES Y FINANCIEROS"/>
    <n v="9000000"/>
    <n v="9000000"/>
    <n v="2250000"/>
    <n v="0"/>
    <n v="0"/>
    <n v="0"/>
    <n v="0"/>
    <n v="0"/>
    <n v="9000000"/>
    <n v="2250000"/>
    <n v="0"/>
  </r>
  <r>
    <x v="15"/>
    <x v="15"/>
    <x v="0"/>
    <x v="33"/>
    <s v="INFORMACION"/>
    <n v="500000"/>
    <n v="500000"/>
    <n v="125000"/>
    <n v="0"/>
    <n v="0"/>
    <n v="0"/>
    <n v="0"/>
    <n v="0"/>
    <n v="500000"/>
    <n v="125000"/>
    <n v="0"/>
  </r>
  <r>
    <x v="15"/>
    <x v="15"/>
    <x v="0"/>
    <x v="34"/>
    <s v="IMPRESION, ENCUADERNACION Y OTROS"/>
    <n v="7500000"/>
    <n v="7500000"/>
    <n v="1875000"/>
    <n v="0"/>
    <n v="0"/>
    <n v="0"/>
    <n v="0"/>
    <n v="0"/>
    <n v="7500000"/>
    <n v="1875000"/>
    <n v="0"/>
  </r>
  <r>
    <x v="15"/>
    <x v="15"/>
    <x v="0"/>
    <x v="36"/>
    <s v="SERVICIOS DE TECNOLOGIAS DE INFORMACION"/>
    <n v="1000000"/>
    <n v="1000000"/>
    <n v="250000"/>
    <n v="0"/>
    <n v="0"/>
    <n v="0"/>
    <n v="0"/>
    <n v="0"/>
    <n v="1000000"/>
    <n v="250000"/>
    <n v="0"/>
  </r>
  <r>
    <x v="15"/>
    <x v="15"/>
    <x v="0"/>
    <x v="37"/>
    <s v="SERVICIOS DE GESTION Y APOYO"/>
    <n v="228500000"/>
    <n v="228500000"/>
    <n v="59500000"/>
    <n v="4150779.87"/>
    <n v="8451169.3200000003"/>
    <n v="0"/>
    <n v="3903535.71"/>
    <n v="0"/>
    <n v="211994515.09999999"/>
    <n v="42994515.100000001"/>
    <n v="1.7083307264770239E-2"/>
  </r>
  <r>
    <x v="15"/>
    <x v="15"/>
    <x v="0"/>
    <x v="39"/>
    <s v="SERVICIOS INFORMATICOS"/>
    <n v="20000000"/>
    <n v="20000000"/>
    <n v="0"/>
    <n v="0"/>
    <n v="0"/>
    <n v="0"/>
    <n v="0"/>
    <n v="0"/>
    <n v="20000000"/>
    <n v="0"/>
    <n v="0"/>
  </r>
  <r>
    <x v="15"/>
    <x v="15"/>
    <x v="0"/>
    <x v="40"/>
    <s v="SERVICIOS GENERALES"/>
    <n v="175000000"/>
    <n v="175000000"/>
    <n v="49800000"/>
    <n v="4150779.87"/>
    <n v="1391104.72"/>
    <n v="0"/>
    <n v="2498367.15"/>
    <n v="0"/>
    <n v="166959748.25999999"/>
    <n v="41759748.259999998"/>
    <n v="1.4276383714285714E-2"/>
  </r>
  <r>
    <x v="15"/>
    <x v="15"/>
    <x v="0"/>
    <x v="41"/>
    <s v="OTROS SERVICIOS DE GESTION Y APOYO"/>
    <n v="33500000"/>
    <n v="33500000"/>
    <n v="9700000"/>
    <n v="0"/>
    <n v="7060064.5999999996"/>
    <n v="0"/>
    <n v="1405168.56"/>
    <n v="0"/>
    <n v="25034766.84"/>
    <n v="1234766.8400000001"/>
    <n v="4.194533014925373E-2"/>
  </r>
  <r>
    <x v="15"/>
    <x v="15"/>
    <x v="0"/>
    <x v="42"/>
    <s v="GASTOS DE VIAJE Y DE TRANSPORTE"/>
    <n v="5800000"/>
    <n v="5800000"/>
    <n v="1450000"/>
    <n v="0"/>
    <n v="1260813.1100000001"/>
    <n v="0"/>
    <n v="14186.89"/>
    <n v="14186.89"/>
    <n v="4525000"/>
    <n v="175000"/>
    <n v="2.4460155172413792E-3"/>
  </r>
  <r>
    <x v="15"/>
    <x v="15"/>
    <x v="0"/>
    <x v="43"/>
    <s v="TRANSPORTE DENTRO DEL PAIS"/>
    <n v="300000"/>
    <n v="300000"/>
    <n v="75000"/>
    <n v="0"/>
    <n v="60813.11"/>
    <n v="0"/>
    <n v="14186.89"/>
    <n v="14186.89"/>
    <n v="225000"/>
    <n v="0"/>
    <n v="4.7289633333333331E-2"/>
  </r>
  <r>
    <x v="15"/>
    <x v="15"/>
    <x v="0"/>
    <x v="44"/>
    <s v="VIATICOS DENTRO DEL PAIS"/>
    <n v="5500000"/>
    <n v="5500000"/>
    <n v="1375000"/>
    <n v="0"/>
    <n v="1200000"/>
    <n v="0"/>
    <n v="0"/>
    <n v="0"/>
    <n v="4300000"/>
    <n v="175000"/>
    <n v="0"/>
  </r>
  <r>
    <x v="15"/>
    <x v="15"/>
    <x v="0"/>
    <x v="45"/>
    <s v="SEGUROS, REASEGUROS Y OTRAS OBLIGACIONES"/>
    <n v="7000000"/>
    <n v="7000000"/>
    <n v="3500000"/>
    <n v="0"/>
    <n v="0"/>
    <n v="0"/>
    <n v="0"/>
    <n v="0"/>
    <n v="7000000"/>
    <n v="3500000"/>
    <n v="0"/>
  </r>
  <r>
    <x v="15"/>
    <x v="15"/>
    <x v="0"/>
    <x v="46"/>
    <s v="SEGUROS"/>
    <n v="7000000"/>
    <n v="7000000"/>
    <n v="3500000"/>
    <n v="0"/>
    <n v="0"/>
    <n v="0"/>
    <n v="0"/>
    <n v="0"/>
    <n v="7000000"/>
    <n v="3500000"/>
    <n v="0"/>
  </r>
  <r>
    <x v="15"/>
    <x v="15"/>
    <x v="0"/>
    <x v="47"/>
    <s v="CAPACITACION Y PROTOCOLO"/>
    <n v="300000"/>
    <n v="300000"/>
    <n v="75000"/>
    <n v="0"/>
    <n v="0"/>
    <n v="0"/>
    <n v="0"/>
    <n v="0"/>
    <n v="300000"/>
    <n v="75000"/>
    <n v="0"/>
  </r>
  <r>
    <x v="15"/>
    <x v="15"/>
    <x v="0"/>
    <x v="48"/>
    <s v="ACTIVIDADES DE CAPACITACION"/>
    <n v="300000"/>
    <n v="300000"/>
    <n v="75000"/>
    <n v="0"/>
    <n v="0"/>
    <n v="0"/>
    <n v="0"/>
    <n v="0"/>
    <n v="300000"/>
    <n v="75000"/>
    <n v="0"/>
  </r>
  <r>
    <x v="15"/>
    <x v="15"/>
    <x v="0"/>
    <x v="51"/>
    <s v="MANTENIMIENTO Y REPARACION"/>
    <n v="30925000"/>
    <n v="30925000"/>
    <n v="6445851"/>
    <n v="458497.53"/>
    <n v="398293.25"/>
    <n v="0"/>
    <n v="0"/>
    <n v="0"/>
    <n v="30068209.219999999"/>
    <n v="5589060.2199999997"/>
    <n v="0"/>
  </r>
  <r>
    <x v="15"/>
    <x v="15"/>
    <x v="0"/>
    <x v="52"/>
    <s v="MANTENIMIENTO DE EDIFICIOS, LOCALES Y TERRENOS"/>
    <n v="6000000"/>
    <n v="6000000"/>
    <n v="3200000"/>
    <n v="458497.53"/>
    <n v="0"/>
    <n v="0"/>
    <n v="0"/>
    <n v="0"/>
    <n v="5541502.4699999997"/>
    <n v="2741502.47"/>
    <n v="0"/>
  </r>
  <r>
    <x v="15"/>
    <x v="15"/>
    <x v="0"/>
    <x v="130"/>
    <s v="MANT. Y REPARACION DE MAQUINARIA Y EQUIPO DE PROD."/>
    <n v="2500000"/>
    <n v="2500000"/>
    <n v="1071000"/>
    <n v="0"/>
    <n v="398293.25"/>
    <n v="0"/>
    <n v="0"/>
    <n v="0"/>
    <n v="2101706.75"/>
    <n v="672706.75"/>
    <n v="0"/>
  </r>
  <r>
    <x v="15"/>
    <x v="15"/>
    <x v="0"/>
    <x v="54"/>
    <s v="MANT. Y REPARACION DE EQUIPO DE TRANSPORTE"/>
    <n v="2825000"/>
    <n v="2825000"/>
    <n v="706250"/>
    <n v="0"/>
    <n v="0"/>
    <n v="0"/>
    <n v="0"/>
    <n v="0"/>
    <n v="2825000"/>
    <n v="706250"/>
    <n v="0"/>
  </r>
  <r>
    <x v="15"/>
    <x v="15"/>
    <x v="0"/>
    <x v="55"/>
    <s v="MANT. Y REPARACION DE EQUIPO DE COMUNICAC."/>
    <n v="100000"/>
    <n v="100000"/>
    <n v="25000"/>
    <n v="0"/>
    <n v="0"/>
    <n v="0"/>
    <n v="0"/>
    <n v="0"/>
    <n v="100000"/>
    <n v="25000"/>
    <n v="0"/>
  </r>
  <r>
    <x v="15"/>
    <x v="15"/>
    <x v="0"/>
    <x v="56"/>
    <s v="MANT. Y REPARACION DE EQUIPO Y MOBILIARIO DE OFIC."/>
    <n v="3000000"/>
    <n v="3000000"/>
    <n v="750000"/>
    <n v="0"/>
    <n v="0"/>
    <n v="0"/>
    <n v="0"/>
    <n v="0"/>
    <n v="3000000"/>
    <n v="750000"/>
    <n v="0"/>
  </r>
  <r>
    <x v="15"/>
    <x v="15"/>
    <x v="0"/>
    <x v="57"/>
    <s v="MANT. Y REP. DE EQUIPO DE COMPUTO Y SIST. DE INF."/>
    <n v="15000000"/>
    <n v="15000000"/>
    <n v="136101"/>
    <n v="0"/>
    <n v="0"/>
    <n v="0"/>
    <n v="0"/>
    <n v="0"/>
    <n v="15000000"/>
    <n v="136101"/>
    <n v="0"/>
  </r>
  <r>
    <x v="15"/>
    <x v="15"/>
    <x v="0"/>
    <x v="131"/>
    <s v="MANTENIMIENTO Y REPARACION DE OTROS EQUIPOS"/>
    <n v="1500000"/>
    <n v="1500000"/>
    <n v="557500"/>
    <n v="0"/>
    <n v="0"/>
    <n v="0"/>
    <n v="0"/>
    <n v="0"/>
    <n v="1500000"/>
    <n v="557500"/>
    <n v="0"/>
  </r>
  <r>
    <x v="15"/>
    <x v="15"/>
    <x v="0"/>
    <x v="58"/>
    <s v="IMPUESTOS"/>
    <n v="250000"/>
    <n v="250000"/>
    <n v="176399"/>
    <n v="0"/>
    <n v="0"/>
    <n v="0"/>
    <n v="176399"/>
    <n v="176399"/>
    <n v="73601"/>
    <n v="0"/>
    <n v="0.705596"/>
  </r>
  <r>
    <x v="15"/>
    <x v="15"/>
    <x v="0"/>
    <x v="60"/>
    <s v="OTROS IMPUESTOS"/>
    <n v="250000"/>
    <n v="250000"/>
    <n v="176399"/>
    <n v="0"/>
    <n v="0"/>
    <n v="0"/>
    <n v="176399"/>
    <n v="176399"/>
    <n v="73601"/>
    <n v="0"/>
    <n v="0.705596"/>
  </r>
  <r>
    <x v="15"/>
    <x v="15"/>
    <x v="0"/>
    <x v="61"/>
    <s v="SERVICIOS DIVERSOS"/>
    <n v="800000"/>
    <n v="800000"/>
    <n v="200000"/>
    <n v="0"/>
    <n v="0"/>
    <n v="0"/>
    <n v="0"/>
    <n v="0"/>
    <n v="800000"/>
    <n v="200000"/>
    <n v="0"/>
  </r>
  <r>
    <x v="15"/>
    <x v="15"/>
    <x v="0"/>
    <x v="132"/>
    <s v="INTERESES MORATORIOS Y MULTAS"/>
    <n v="100000"/>
    <n v="100000"/>
    <n v="25000"/>
    <n v="0"/>
    <n v="0"/>
    <n v="0"/>
    <n v="0"/>
    <n v="0"/>
    <n v="100000"/>
    <n v="25000"/>
    <n v="0"/>
  </r>
  <r>
    <x v="15"/>
    <x v="15"/>
    <x v="0"/>
    <x v="62"/>
    <s v="DEDUCIBLES"/>
    <n v="600000"/>
    <n v="600000"/>
    <n v="150000"/>
    <n v="0"/>
    <n v="0"/>
    <n v="0"/>
    <n v="0"/>
    <n v="0"/>
    <n v="600000"/>
    <n v="150000"/>
    <n v="0"/>
  </r>
  <r>
    <x v="15"/>
    <x v="15"/>
    <x v="0"/>
    <x v="63"/>
    <s v="OTROS SERVICIOS NO ESPECIFICADOS"/>
    <n v="100000"/>
    <n v="100000"/>
    <n v="25000"/>
    <n v="0"/>
    <n v="0"/>
    <n v="0"/>
    <n v="0"/>
    <n v="0"/>
    <n v="100000"/>
    <n v="25000"/>
    <n v="0"/>
  </r>
  <r>
    <x v="15"/>
    <x v="15"/>
    <x v="0"/>
    <x v="64"/>
    <s v="MATERIALES Y SUMINISTROS"/>
    <n v="50635279"/>
    <n v="50635279"/>
    <n v="6330319.75"/>
    <n v="0"/>
    <n v="641938.94999999995"/>
    <n v="0"/>
    <n v="24446"/>
    <n v="24446"/>
    <n v="49968894.049999997"/>
    <n v="5663934.7999999998"/>
    <n v="4.8278592480945943E-4"/>
  </r>
  <r>
    <x v="15"/>
    <x v="15"/>
    <x v="0"/>
    <x v="65"/>
    <s v="PRODUCTOS QUIMICOS Y CONEXOS"/>
    <n v="8550000"/>
    <n v="8550000"/>
    <n v="887500"/>
    <n v="0"/>
    <n v="575554"/>
    <n v="0"/>
    <n v="24446"/>
    <n v="24446"/>
    <n v="7950000"/>
    <n v="287500"/>
    <n v="2.8591812865497077E-3"/>
  </r>
  <r>
    <x v="15"/>
    <x v="15"/>
    <x v="0"/>
    <x v="66"/>
    <s v="COMBUSTIBLES Y LUBRICANTES"/>
    <n v="3500000"/>
    <n v="3500000"/>
    <n v="875000"/>
    <n v="0"/>
    <n v="575554"/>
    <n v="0"/>
    <n v="24446"/>
    <n v="24446"/>
    <n v="2900000"/>
    <n v="275000"/>
    <n v="6.9845714285714285E-3"/>
  </r>
  <r>
    <x v="15"/>
    <x v="15"/>
    <x v="0"/>
    <x v="68"/>
    <s v="TINTAS, PINTURAS Y DILUYENTES"/>
    <n v="5000000"/>
    <n v="5000000"/>
    <n v="0"/>
    <n v="0"/>
    <n v="0"/>
    <n v="0"/>
    <n v="0"/>
    <n v="0"/>
    <n v="5000000"/>
    <n v="0"/>
    <n v="0"/>
  </r>
  <r>
    <x v="15"/>
    <x v="15"/>
    <x v="0"/>
    <x v="69"/>
    <s v="OTROS PRODUCTOS QUIMICOS Y CONEXOS"/>
    <n v="50000"/>
    <n v="50000"/>
    <n v="12500"/>
    <n v="0"/>
    <n v="0"/>
    <n v="0"/>
    <n v="0"/>
    <n v="0"/>
    <n v="50000"/>
    <n v="12500"/>
    <n v="0"/>
  </r>
  <r>
    <x v="15"/>
    <x v="15"/>
    <x v="0"/>
    <x v="73"/>
    <s v="MATERIALES Y PROD DE USO EN LA CONSTRUC Y MANT."/>
    <n v="4300000"/>
    <n v="4300000"/>
    <n v="1075000"/>
    <n v="0"/>
    <n v="0"/>
    <n v="0"/>
    <n v="0"/>
    <n v="0"/>
    <n v="4300000"/>
    <n v="1075000"/>
    <n v="0"/>
  </r>
  <r>
    <x v="15"/>
    <x v="15"/>
    <x v="0"/>
    <x v="74"/>
    <s v="MATERIALES Y PRODUCTOS METALICOS"/>
    <n v="500000"/>
    <n v="500000"/>
    <n v="125000"/>
    <n v="0"/>
    <n v="0"/>
    <n v="0"/>
    <n v="0"/>
    <n v="0"/>
    <n v="500000"/>
    <n v="125000"/>
    <n v="0"/>
  </r>
  <r>
    <x v="15"/>
    <x v="15"/>
    <x v="0"/>
    <x v="76"/>
    <s v="MADERA Y SUS DERIVADOS"/>
    <n v="300000"/>
    <n v="300000"/>
    <n v="75000"/>
    <n v="0"/>
    <n v="0"/>
    <n v="0"/>
    <n v="0"/>
    <n v="0"/>
    <n v="300000"/>
    <n v="75000"/>
    <n v="0"/>
  </r>
  <r>
    <x v="15"/>
    <x v="15"/>
    <x v="0"/>
    <x v="77"/>
    <s v="MAT. Y PROD. ELECTRICOS, TELEFONICOS Y DE COMPUTO"/>
    <n v="2000000"/>
    <n v="2000000"/>
    <n v="500000"/>
    <n v="0"/>
    <n v="0"/>
    <n v="0"/>
    <n v="0"/>
    <n v="0"/>
    <n v="2000000"/>
    <n v="500000"/>
    <n v="0"/>
  </r>
  <r>
    <x v="15"/>
    <x v="15"/>
    <x v="0"/>
    <x v="78"/>
    <s v="MATERIALES Y PRODUCTOS DE PLASTICO"/>
    <n v="1000000"/>
    <n v="1000000"/>
    <n v="250000"/>
    <n v="0"/>
    <n v="0"/>
    <n v="0"/>
    <n v="0"/>
    <n v="0"/>
    <n v="1000000"/>
    <n v="250000"/>
    <n v="0"/>
  </r>
  <r>
    <x v="15"/>
    <x v="15"/>
    <x v="0"/>
    <x v="79"/>
    <s v="OTROS MAT. Y PROD.DE USO EN LA CONSTRU. Y MANTENIM"/>
    <n v="500000"/>
    <n v="500000"/>
    <n v="125000"/>
    <n v="0"/>
    <n v="0"/>
    <n v="0"/>
    <n v="0"/>
    <n v="0"/>
    <n v="500000"/>
    <n v="125000"/>
    <n v="0"/>
  </r>
  <r>
    <x v="15"/>
    <x v="15"/>
    <x v="0"/>
    <x v="80"/>
    <s v="HERRAMIENTAS, REPUESTOS Y ACCESORIOS"/>
    <n v="3300000"/>
    <n v="3300000"/>
    <n v="825000"/>
    <n v="0"/>
    <n v="0"/>
    <n v="0"/>
    <n v="0"/>
    <n v="0"/>
    <n v="3300000"/>
    <n v="825000"/>
    <n v="0"/>
  </r>
  <r>
    <x v="15"/>
    <x v="15"/>
    <x v="0"/>
    <x v="81"/>
    <s v="HERRAMIENTAS E INSTRUMENTOS"/>
    <n v="300000"/>
    <n v="300000"/>
    <n v="75000"/>
    <n v="0"/>
    <n v="0"/>
    <n v="0"/>
    <n v="0"/>
    <n v="0"/>
    <n v="300000"/>
    <n v="75000"/>
    <n v="0"/>
  </r>
  <r>
    <x v="15"/>
    <x v="15"/>
    <x v="0"/>
    <x v="82"/>
    <s v="REPUESTOS Y ACCESORIOS"/>
    <n v="3000000"/>
    <n v="3000000"/>
    <n v="750000"/>
    <n v="0"/>
    <n v="0"/>
    <n v="0"/>
    <n v="0"/>
    <n v="0"/>
    <n v="3000000"/>
    <n v="750000"/>
    <n v="0"/>
  </r>
  <r>
    <x v="15"/>
    <x v="15"/>
    <x v="0"/>
    <x v="83"/>
    <s v="UTILES, MATERIALES Y SUMINISTROS DIVERSOS"/>
    <n v="34485279"/>
    <n v="34485279"/>
    <n v="3542819.75"/>
    <n v="0"/>
    <n v="66384.95"/>
    <n v="0"/>
    <n v="0"/>
    <n v="0"/>
    <n v="34418894.049999997"/>
    <n v="3476434.8"/>
    <n v="0"/>
  </r>
  <r>
    <x v="15"/>
    <x v="15"/>
    <x v="0"/>
    <x v="84"/>
    <s v="UTILES Y MATERIALES DE OFICINA Y COMPUTO"/>
    <n v="500000"/>
    <n v="500000"/>
    <n v="125000"/>
    <n v="0"/>
    <n v="0"/>
    <n v="0"/>
    <n v="0"/>
    <n v="0"/>
    <n v="500000"/>
    <n v="125000"/>
    <n v="0"/>
  </r>
  <r>
    <x v="15"/>
    <x v="15"/>
    <x v="0"/>
    <x v="85"/>
    <s v="UTILES Y MATERIALES MEDICO, HOSPITALARIO Y DE INV."/>
    <n v="500000"/>
    <n v="500000"/>
    <n v="125000"/>
    <n v="0"/>
    <n v="0"/>
    <n v="0"/>
    <n v="0"/>
    <n v="0"/>
    <n v="500000"/>
    <n v="125000"/>
    <n v="0"/>
  </r>
  <r>
    <x v="15"/>
    <x v="15"/>
    <x v="0"/>
    <x v="86"/>
    <s v="PRODUCTOS DE PAPEL, CARTON E IMPRESOS"/>
    <n v="16965279"/>
    <n v="16965279"/>
    <n v="241319.75"/>
    <n v="0"/>
    <n v="0"/>
    <n v="0"/>
    <n v="0"/>
    <n v="0"/>
    <n v="16965279"/>
    <n v="241319.75"/>
    <n v="0"/>
  </r>
  <r>
    <x v="15"/>
    <x v="15"/>
    <x v="0"/>
    <x v="87"/>
    <s v="TEXTILES Y VESTUARIO"/>
    <n v="1000000"/>
    <n v="1000000"/>
    <n v="450000"/>
    <n v="0"/>
    <n v="66384.95"/>
    <n v="0"/>
    <n v="0"/>
    <n v="0"/>
    <n v="933615.05"/>
    <n v="383615.05"/>
    <n v="0"/>
  </r>
  <r>
    <x v="15"/>
    <x v="15"/>
    <x v="0"/>
    <x v="88"/>
    <s v="UTILES Y MATERIALES DE LIMPIEZA"/>
    <n v="15000000"/>
    <n v="15000000"/>
    <n v="2471500"/>
    <n v="0"/>
    <n v="0"/>
    <n v="0"/>
    <n v="0"/>
    <n v="0"/>
    <n v="15000000"/>
    <n v="2471500"/>
    <n v="0"/>
  </r>
  <r>
    <x v="15"/>
    <x v="15"/>
    <x v="0"/>
    <x v="89"/>
    <s v="UTILES Y MATERIALES DE RESGUARDO Y SEGURIDAD"/>
    <n v="500000"/>
    <n v="500000"/>
    <n v="125000"/>
    <n v="0"/>
    <n v="0"/>
    <n v="0"/>
    <n v="0"/>
    <n v="0"/>
    <n v="500000"/>
    <n v="125000"/>
    <n v="0"/>
  </r>
  <r>
    <x v="15"/>
    <x v="15"/>
    <x v="0"/>
    <x v="90"/>
    <s v="OTROS UTILES, MATERIALES Y SUMINISTROS DIVERSOS"/>
    <n v="20000"/>
    <n v="20000"/>
    <n v="5000"/>
    <n v="0"/>
    <n v="0"/>
    <n v="0"/>
    <n v="0"/>
    <n v="0"/>
    <n v="20000"/>
    <n v="5000"/>
    <n v="0"/>
  </r>
  <r>
    <x v="15"/>
    <x v="15"/>
    <x v="1"/>
    <x v="91"/>
    <s v="BIENES DURADEROS"/>
    <n v="203000000"/>
    <n v="203000000"/>
    <n v="50750000"/>
    <n v="0"/>
    <n v="0"/>
    <n v="0"/>
    <n v="0"/>
    <n v="0"/>
    <n v="203000000"/>
    <n v="50750000"/>
    <n v="0"/>
  </r>
  <r>
    <x v="15"/>
    <x v="15"/>
    <x v="1"/>
    <x v="92"/>
    <s v="MAQUINARIA, EQUIPO Y MOBILIARIO"/>
    <n v="38000000"/>
    <n v="38000000"/>
    <n v="6650000"/>
    <n v="0"/>
    <n v="0"/>
    <n v="0"/>
    <n v="0"/>
    <n v="0"/>
    <n v="38000000"/>
    <n v="6650000"/>
    <n v="0"/>
  </r>
  <r>
    <x v="15"/>
    <x v="15"/>
    <x v="1"/>
    <x v="93"/>
    <s v="EQUIPO DE COMUNICACION"/>
    <n v="80000"/>
    <n v="80000"/>
    <n v="20000"/>
    <n v="0"/>
    <n v="0"/>
    <n v="0"/>
    <n v="0"/>
    <n v="0"/>
    <n v="80000"/>
    <n v="20000"/>
    <n v="0"/>
  </r>
  <r>
    <x v="15"/>
    <x v="15"/>
    <x v="1"/>
    <x v="94"/>
    <s v="EQUIPO Y MOBILIARIO DE OFICINA"/>
    <n v="3025000"/>
    <n v="3025000"/>
    <n v="756250"/>
    <n v="0"/>
    <n v="0"/>
    <n v="0"/>
    <n v="0"/>
    <n v="0"/>
    <n v="3025000"/>
    <n v="756250"/>
    <n v="0"/>
  </r>
  <r>
    <x v="15"/>
    <x v="15"/>
    <x v="1"/>
    <x v="95"/>
    <s v="EQUIPO Y PROGRAMAS DE COMPUTO"/>
    <n v="30300000"/>
    <n v="30300000"/>
    <n v="4725000"/>
    <n v="0"/>
    <n v="0"/>
    <n v="0"/>
    <n v="0"/>
    <n v="0"/>
    <n v="30300000"/>
    <n v="4725000"/>
    <n v="0"/>
  </r>
  <r>
    <x v="15"/>
    <x v="15"/>
    <x v="1"/>
    <x v="155"/>
    <s v="MAQUINARIA, EQUIPO Y MOBILIARIO DIVERSO"/>
    <n v="4595000"/>
    <n v="4595000"/>
    <n v="1148750"/>
    <n v="0"/>
    <n v="0"/>
    <n v="0"/>
    <n v="0"/>
    <n v="0"/>
    <n v="4595000"/>
    <n v="1148750"/>
    <n v="0"/>
  </r>
  <r>
    <x v="15"/>
    <x v="15"/>
    <x v="1"/>
    <x v="96"/>
    <s v="CONSTRUCCIONES, ADICIONES Y MEJORAS"/>
    <n v="130000000"/>
    <n v="130000000"/>
    <n v="32500000"/>
    <n v="0"/>
    <n v="0"/>
    <n v="0"/>
    <n v="0"/>
    <n v="0"/>
    <n v="130000000"/>
    <n v="32500000"/>
    <n v="0"/>
  </r>
  <r>
    <x v="15"/>
    <x v="15"/>
    <x v="1"/>
    <x v="97"/>
    <s v="EDIFICIOS"/>
    <n v="130000000"/>
    <n v="130000000"/>
    <n v="32500000"/>
    <n v="0"/>
    <n v="0"/>
    <n v="0"/>
    <n v="0"/>
    <n v="0"/>
    <n v="130000000"/>
    <n v="32500000"/>
    <n v="0"/>
  </r>
  <r>
    <x v="15"/>
    <x v="15"/>
    <x v="1"/>
    <x v="99"/>
    <s v="BIENES DURADEROS DIVERSOS"/>
    <n v="35000000"/>
    <n v="35000000"/>
    <n v="11600000"/>
    <n v="0"/>
    <n v="0"/>
    <n v="0"/>
    <n v="0"/>
    <n v="0"/>
    <n v="35000000"/>
    <n v="11600000"/>
    <n v="0"/>
  </r>
  <r>
    <x v="15"/>
    <x v="15"/>
    <x v="1"/>
    <x v="100"/>
    <s v="BIENES INTANGIBLES"/>
    <n v="35000000"/>
    <n v="35000000"/>
    <n v="11600000"/>
    <n v="0"/>
    <n v="0"/>
    <n v="0"/>
    <n v="0"/>
    <n v="0"/>
    <n v="35000000"/>
    <n v="11600000"/>
    <n v="0"/>
  </r>
  <r>
    <x v="15"/>
    <x v="15"/>
    <x v="0"/>
    <x v="101"/>
    <s v="TRANSFERENCIAS CORRIENTES"/>
    <n v="174207328"/>
    <n v="174207328"/>
    <n v="79363194"/>
    <n v="0"/>
    <n v="57251887.009999998"/>
    <n v="0"/>
    <n v="2844517.99"/>
    <n v="2844517.99"/>
    <n v="114110923"/>
    <n v="19266789"/>
    <n v="1.632834865591877E-2"/>
  </r>
  <r>
    <x v="15"/>
    <x v="15"/>
    <x v="0"/>
    <x v="102"/>
    <s v="TRANSFERENCIAS CORRIENTES AL SECTOR PUBLICO"/>
    <n v="36277096"/>
    <n v="36277096"/>
    <n v="36277096"/>
    <n v="0"/>
    <n v="34165789.009999998"/>
    <n v="0"/>
    <n v="2111306.9900000002"/>
    <n v="2111306.9900000002"/>
    <n v="0"/>
    <n v="0"/>
    <n v="5.8199448765138211E-2"/>
  </r>
  <r>
    <x v="15"/>
    <x v="15"/>
    <x v="0"/>
    <x v="225"/>
    <s v="CCSS CONTRIBUCION ESTATAL SEGURO PENSIONES (CONTRIBUCION ESTATAL AL SEGURO DE PENSIONES, SEGUN LEY NO. 17 DEL 22 DE OCTUBRE DE 1943, LEY"/>
    <n v="31293978"/>
    <n v="31293978"/>
    <n v="31293978"/>
    <n v="0"/>
    <n v="29500638.93"/>
    <n v="0"/>
    <n v="1793339.07"/>
    <n v="1793339.07"/>
    <n v="0"/>
    <n v="0"/>
    <n v="5.730620344911088E-2"/>
  </r>
  <r>
    <x v="15"/>
    <x v="15"/>
    <x v="0"/>
    <x v="226"/>
    <s v="CCSS CONTRIBUCION ESTATAL SEGURO SALUD (CONTRIBUCION ESTATAL AL SEGURO DE SALUD, SEGUN LEY NO. 17 DEL 22 DE OCTUBRE DE 1943, LEY"/>
    <n v="4983118"/>
    <n v="4983118"/>
    <n v="4983118"/>
    <n v="0"/>
    <n v="4665150.08"/>
    <n v="0"/>
    <n v="317967.92"/>
    <n v="317967.92"/>
    <n v="0"/>
    <n v="0"/>
    <n v="6.3809028804856713E-2"/>
  </r>
  <r>
    <x v="15"/>
    <x v="15"/>
    <x v="0"/>
    <x v="109"/>
    <s v="PRESTACIONES"/>
    <n v="85000000"/>
    <n v="85000000"/>
    <n v="32500000"/>
    <n v="0"/>
    <n v="17500000"/>
    <n v="0"/>
    <n v="733211"/>
    <n v="733211"/>
    <n v="66766789"/>
    <n v="14266789"/>
    <n v="8.6260117647058831E-3"/>
  </r>
  <r>
    <x v="15"/>
    <x v="15"/>
    <x v="0"/>
    <x v="110"/>
    <s v="PRESTACIONES LEGALES"/>
    <n v="70000000"/>
    <n v="70000000"/>
    <n v="17500000"/>
    <n v="0"/>
    <n v="17500000"/>
    <n v="0"/>
    <n v="0"/>
    <n v="0"/>
    <n v="52500000"/>
    <n v="0"/>
    <n v="0"/>
  </r>
  <r>
    <x v="15"/>
    <x v="15"/>
    <x v="0"/>
    <x v="111"/>
    <s v="OTRAS PRESTACIONES"/>
    <n v="15000000"/>
    <n v="15000000"/>
    <n v="15000000"/>
    <n v="0"/>
    <n v="0"/>
    <n v="0"/>
    <n v="733211"/>
    <n v="733211"/>
    <n v="14266789"/>
    <n v="14266789"/>
    <n v="4.8880733333333336E-2"/>
  </r>
  <r>
    <x v="15"/>
    <x v="15"/>
    <x v="0"/>
    <x v="116"/>
    <s v="OTRAS TRANSFERENCIAS CORRIENTES AL SECTOR PRIVADO"/>
    <n v="30585840"/>
    <n v="30585840"/>
    <n v="5000000"/>
    <n v="0"/>
    <n v="0"/>
    <n v="0"/>
    <n v="0"/>
    <n v="0"/>
    <n v="30585840"/>
    <n v="5000000"/>
    <n v="0"/>
  </r>
  <r>
    <x v="15"/>
    <x v="15"/>
    <x v="0"/>
    <x v="117"/>
    <s v="INDEMNIZACIONES"/>
    <n v="30585840"/>
    <n v="30585840"/>
    <n v="5000000"/>
    <n v="0"/>
    <n v="0"/>
    <n v="0"/>
    <n v="0"/>
    <n v="0"/>
    <n v="30585840"/>
    <n v="5000000"/>
    <n v="0"/>
  </r>
  <r>
    <x v="15"/>
    <x v="15"/>
    <x v="0"/>
    <x v="118"/>
    <s v="TRANSFERENCIAS CORRIENTES AL SECTOR EXTERNO"/>
    <n v="22344392"/>
    <n v="22344392"/>
    <n v="5586098"/>
    <n v="0"/>
    <n v="5586098"/>
    <n v="0"/>
    <n v="0"/>
    <n v="0"/>
    <n v="16758294"/>
    <n v="0"/>
    <n v="0"/>
  </r>
  <r>
    <x v="15"/>
    <x v="15"/>
    <x v="0"/>
    <x v="227"/>
    <s v="ASOCIACION DE BIBLIOTECAS NACIONALES IBEROAMERICANAS (ABINIA). (CUOTA ORDINARIA, SEGUN EXPEDIENTE NO. 14839 DEL ACTA CONSTITUTIVA NO. 9"/>
    <n v="2366700"/>
    <n v="2366700"/>
    <n v="591675"/>
    <n v="0"/>
    <n v="591675"/>
    <n v="0"/>
    <n v="0"/>
    <n v="0"/>
    <n v="1775025"/>
    <n v="0"/>
    <n v="0"/>
  </r>
  <r>
    <x v="15"/>
    <x v="15"/>
    <x v="0"/>
    <x v="228"/>
    <s v="CENTRO REGIONAL PARA EL FOMENTO DEL LIBRO EN AMERICA LATINA (CERLAC-UNESCO). (CUOTA ANUAL DE MEMBRESIA, SEGUN LEY NO. 5550 DEL 09/08/1974)."/>
    <n v="5350800"/>
    <n v="5350800"/>
    <n v="1337700"/>
    <n v="0"/>
    <n v="1337700"/>
    <n v="0"/>
    <n v="0"/>
    <n v="0"/>
    <n v="4013100"/>
    <n v="0"/>
    <n v="0"/>
  </r>
  <r>
    <x v="15"/>
    <x v="15"/>
    <x v="0"/>
    <x v="229"/>
    <s v="PROGRAMA IBEROAMERICANO DE BIBLIOTECAS PUBLICAS (IBERBIBLIOTECAS). (CUOTA ORDINARIA, SEGUN COMPROMISO ADQUIRIDO EN LA XXI CUMBRE DE JEFES DE"/>
    <n v="10290000"/>
    <n v="10290000"/>
    <n v="2572500"/>
    <n v="0"/>
    <n v="2572500"/>
    <n v="0"/>
    <n v="0"/>
    <n v="0"/>
    <n v="7717500"/>
    <n v="0"/>
    <n v="0"/>
  </r>
  <r>
    <x v="15"/>
    <x v="15"/>
    <x v="0"/>
    <x v="230"/>
    <s v="PROGRAMA IBEROAMERICANO PARA LA PRESERVACION DEL PATRIMONIO SONORO Y AUDIOVISUAL (IBERSONORA). (CUOTA ORDINARIA, SEGUN COMPROMISO XIII CUMBRE DE"/>
    <n v="3430000"/>
    <n v="3430000"/>
    <n v="857500"/>
    <n v="0"/>
    <n v="857500"/>
    <n v="0"/>
    <n v="0"/>
    <n v="0"/>
    <n v="2572500"/>
    <n v="0"/>
    <n v="0"/>
  </r>
  <r>
    <x v="15"/>
    <x v="15"/>
    <x v="0"/>
    <x v="231"/>
    <s v="NUMERO INTERNACIONAL NORMALIZADO PARA LIBROS (ISBN). (CUOTA ORDINARIA, SEGUN DECRETOS NOS. 14377-C DEL 16/03/1983 Y 23983-C DEL 19/01/1995)."/>
    <n v="336140"/>
    <n v="336140"/>
    <n v="84035"/>
    <n v="0"/>
    <n v="84035"/>
    <n v="0"/>
    <n v="0"/>
    <n v="0"/>
    <n v="252105"/>
    <n v="0"/>
    <n v="0"/>
  </r>
  <r>
    <x v="15"/>
    <x v="15"/>
    <x v="0"/>
    <x v="232"/>
    <s v="NUMERO INTERNACIONAL NORMALIZADO DE PUBLICACIONES SERIADAS (ISSN). (CUOTA ORDINARIA, SEGUN DECRETOS EJECUTIVOS NOS. 14377-C DEL 16/03/1983 Y 23983-C"/>
    <n v="570752"/>
    <n v="570752"/>
    <n v="142688"/>
    <n v="0"/>
    <n v="142688"/>
    <n v="0"/>
    <n v="0"/>
    <n v="0"/>
    <n v="428064"/>
    <n v="0"/>
    <n v="0"/>
  </r>
  <r>
    <x v="16"/>
    <x v="16"/>
    <x v="0"/>
    <x v="0"/>
    <s v=""/>
    <n v="3621464388"/>
    <n v="3621464388"/>
    <n v="3207318252"/>
    <n v="0"/>
    <n v="490413232.88"/>
    <n v="0"/>
    <n v="345400034.31999999"/>
    <n v="344221242.26999998"/>
    <n v="2785651120.8000002"/>
    <n v="2371504984.8000002"/>
    <n v="9.5375792031673567E-2"/>
  </r>
  <r>
    <x v="16"/>
    <x v="16"/>
    <x v="0"/>
    <x v="1"/>
    <s v="REMUNERACIONES"/>
    <n v="3014918205"/>
    <n v="3014918205"/>
    <n v="3014918205"/>
    <n v="0"/>
    <n v="434631260"/>
    <n v="0"/>
    <n v="339854128.18000001"/>
    <n v="339854128.18000001"/>
    <n v="2240432816.8200002"/>
    <n v="2240432816.8200002"/>
    <n v="0.11272416200757261"/>
  </r>
  <r>
    <x v="16"/>
    <x v="16"/>
    <x v="0"/>
    <x v="2"/>
    <s v="REMUNERACIONES BASICAS"/>
    <n v="1479231800"/>
    <n v="1479231800"/>
    <n v="1479231800"/>
    <n v="0"/>
    <n v="0"/>
    <n v="0"/>
    <n v="112518513.31999999"/>
    <n v="112518513.31999999"/>
    <n v="1366713286.6800001"/>
    <n v="1366713286.6800001"/>
    <n v="7.6065504622061256E-2"/>
  </r>
  <r>
    <x v="16"/>
    <x v="16"/>
    <x v="0"/>
    <x v="3"/>
    <s v="SUELDOS PARA CARGOS FIJOS"/>
    <n v="1477231800"/>
    <n v="1477231800"/>
    <n v="1477231800"/>
    <n v="0"/>
    <n v="0"/>
    <n v="0"/>
    <n v="112518513.31999999"/>
    <n v="112518513.31999999"/>
    <n v="1364713286.6800001"/>
    <n v="1364713286.6800001"/>
    <n v="7.6168488466061987E-2"/>
  </r>
  <r>
    <x v="16"/>
    <x v="16"/>
    <x v="0"/>
    <x v="4"/>
    <s v="SUPLENCIAS"/>
    <n v="2000000"/>
    <n v="2000000"/>
    <n v="2000000"/>
    <n v="0"/>
    <n v="0"/>
    <n v="0"/>
    <n v="0"/>
    <n v="0"/>
    <n v="2000000"/>
    <n v="2000000"/>
    <n v="0"/>
  </r>
  <r>
    <x v="16"/>
    <x v="16"/>
    <x v="0"/>
    <x v="5"/>
    <s v="REMUNERACIONES EVENTUALES"/>
    <n v="4400000"/>
    <n v="4400000"/>
    <n v="4400000"/>
    <n v="0"/>
    <n v="0"/>
    <n v="0"/>
    <n v="0"/>
    <n v="0"/>
    <n v="4400000"/>
    <n v="4400000"/>
    <n v="0"/>
  </r>
  <r>
    <x v="16"/>
    <x v="16"/>
    <x v="0"/>
    <x v="6"/>
    <s v="TIEMPO EXTRAORDINARIO"/>
    <n v="4400000"/>
    <n v="4400000"/>
    <n v="4400000"/>
    <n v="0"/>
    <n v="0"/>
    <n v="0"/>
    <n v="0"/>
    <n v="0"/>
    <n v="4400000"/>
    <n v="4400000"/>
    <n v="0"/>
  </r>
  <r>
    <x v="16"/>
    <x v="16"/>
    <x v="0"/>
    <x v="7"/>
    <s v="INCENTIVOS SALARIALES"/>
    <n v="1067621991"/>
    <n v="1067621991"/>
    <n v="1067621991"/>
    <n v="0"/>
    <n v="0"/>
    <n v="0"/>
    <n v="198302460.86000001"/>
    <n v="198302460.86000001"/>
    <n v="869319530.13999999"/>
    <n v="869319530.13999999"/>
    <n v="0.18574220326265273"/>
  </r>
  <r>
    <x v="16"/>
    <x v="16"/>
    <x v="0"/>
    <x v="8"/>
    <s v="RETRIBUCION POR AÑOS SERVIDOS"/>
    <n v="612000000"/>
    <n v="612000000"/>
    <n v="612000000"/>
    <n v="0"/>
    <n v="0"/>
    <n v="0"/>
    <n v="39509363.719999999"/>
    <n v="39509363.719999999"/>
    <n v="572490636.27999997"/>
    <n v="572490636.27999997"/>
    <n v="6.4557783856209153E-2"/>
  </r>
  <r>
    <x v="16"/>
    <x v="16"/>
    <x v="0"/>
    <x v="9"/>
    <s v="RESTRICCION AL EJERCICIO LIBERAL DE LA PROFESION"/>
    <n v="41761270"/>
    <n v="41761270"/>
    <n v="41761270"/>
    <n v="0"/>
    <n v="0"/>
    <n v="0"/>
    <n v="2493435.83"/>
    <n v="2493435.83"/>
    <n v="39267834.170000002"/>
    <n v="39267834.170000002"/>
    <n v="5.9706896605395382E-2"/>
  </r>
  <r>
    <x v="16"/>
    <x v="16"/>
    <x v="0"/>
    <x v="10"/>
    <s v="DECIMOTERCER MES"/>
    <n v="194037663"/>
    <n v="194037663"/>
    <n v="194037663"/>
    <n v="0"/>
    <n v="0"/>
    <n v="0"/>
    <n v="0"/>
    <n v="0"/>
    <n v="194037663"/>
    <n v="194037663"/>
    <n v="0"/>
  </r>
  <r>
    <x v="16"/>
    <x v="16"/>
    <x v="0"/>
    <x v="11"/>
    <s v="SALARIO ESCOLAR"/>
    <n v="164723058"/>
    <n v="164723058"/>
    <n v="164723058"/>
    <n v="0"/>
    <n v="0"/>
    <n v="0"/>
    <n v="155220567.38"/>
    <n v="155220567.38"/>
    <n v="9502490.6199999992"/>
    <n v="9502490.6199999992"/>
    <n v="0.94231232266219822"/>
  </r>
  <r>
    <x v="16"/>
    <x v="16"/>
    <x v="0"/>
    <x v="12"/>
    <s v="OTROS INCENTIVOS SALARIALES"/>
    <n v="55100000"/>
    <n v="55100000"/>
    <n v="55100000"/>
    <n v="0"/>
    <n v="0"/>
    <n v="0"/>
    <n v="1079093.93"/>
    <n v="1079093.93"/>
    <n v="54020906.07"/>
    <n v="54020906.07"/>
    <n v="1.958428185117967E-2"/>
  </r>
  <r>
    <x v="16"/>
    <x v="16"/>
    <x v="0"/>
    <x v="13"/>
    <s v="CONTRIB. PATRONALES AL DES. Y LA SEGURIDAD SOCIAL"/>
    <n v="229828573"/>
    <n v="229828573"/>
    <n v="229828573"/>
    <n v="0"/>
    <n v="214433313"/>
    <n v="0"/>
    <n v="15395260"/>
    <n v="15395260"/>
    <n v="0"/>
    <n v="0"/>
    <n v="6.6985839919912832E-2"/>
  </r>
  <r>
    <x v="16"/>
    <x v="16"/>
    <x v="0"/>
    <x v="233"/>
    <s v="CCSS CONTRIBUCION PATRONAL SEGURO SALUD (CONTRIBUCION PATRONAL SEGURO DE SALUD, SEGUN LEY NO. 17 DEL 22 DE OCTUBRE DE 1943, LEY"/>
    <n v="218042492"/>
    <n v="218042492"/>
    <n v="218042492"/>
    <n v="0"/>
    <n v="203436469"/>
    <n v="0"/>
    <n v="14606023"/>
    <n v="14606023"/>
    <n v="0"/>
    <n v="0"/>
    <n v="6.6987048561158433E-2"/>
  </r>
  <r>
    <x v="16"/>
    <x v="16"/>
    <x v="0"/>
    <x v="234"/>
    <s v="BANCO POPULAR Y DE DESARROLLO COMUNAL. (BPDC) (SEGUN LEY NO. 4351 DEL 11 DE JULIO DE 1969, LEY ORGANICA DEL B.P.D.C.)."/>
    <n v="11786081"/>
    <n v="11786081"/>
    <n v="11786081"/>
    <n v="0"/>
    <n v="10996844"/>
    <n v="0"/>
    <n v="789237"/>
    <n v="789237"/>
    <n v="0"/>
    <n v="0"/>
    <n v="6.6963480057535663E-2"/>
  </r>
  <r>
    <x v="16"/>
    <x v="16"/>
    <x v="0"/>
    <x v="16"/>
    <s v="CONTRIB PATRONALES A FOND PENS Y OTROS FOND CAPIT."/>
    <n v="233835841"/>
    <n v="233835841"/>
    <n v="233835841"/>
    <n v="0"/>
    <n v="220197947"/>
    <n v="0"/>
    <n v="13637894"/>
    <n v="13637894"/>
    <n v="0"/>
    <n v="0"/>
    <n v="5.8322513527770105E-2"/>
  </r>
  <r>
    <x v="16"/>
    <x v="16"/>
    <x v="0"/>
    <x v="235"/>
    <s v="CCSS CONTRIBUCION PATRONAL SEGURO PENSIONES (CONTRIBUCION PATRONAL SEGURO DE PENSIONES, SEGUN LEY NO. 17 DEL 22 DE OCTUBRE DE 1943, LEY"/>
    <n v="127761115"/>
    <n v="127761115"/>
    <n v="127761115"/>
    <n v="0"/>
    <n v="121226265"/>
    <n v="0"/>
    <n v="6534850"/>
    <n v="6534850"/>
    <n v="0"/>
    <n v="0"/>
    <n v="5.1148974396474235E-2"/>
  </r>
  <r>
    <x v="16"/>
    <x v="16"/>
    <x v="0"/>
    <x v="236"/>
    <s v="CCSS APORTE PATRONAL REGIMEN PENSIONES (APORTE PATRONAL AL REGIMEN DE PENSIONES, SEGUN LEY DE PROTECCION AL TRABAJADOR NO. 7983 DEL 16"/>
    <n v="70716484"/>
    <n v="70716484"/>
    <n v="70716484"/>
    <n v="0"/>
    <n v="65981122"/>
    <n v="0"/>
    <n v="4735362"/>
    <n v="4735362"/>
    <n v="0"/>
    <n v="0"/>
    <n v="6.6962633492920837E-2"/>
  </r>
  <r>
    <x v="16"/>
    <x v="16"/>
    <x v="0"/>
    <x v="237"/>
    <s v="CCSS APORTE PATRONAL FONDO CAPITALIZACION LABORAL (APORTE PATRONAL AL FONDO DE CAPITALIZACION LABORAL, SEGUN LEY DE PROTECCION AL TRABAJADOR"/>
    <n v="35358242"/>
    <n v="35358242"/>
    <n v="35358242"/>
    <n v="0"/>
    <n v="32990560"/>
    <n v="0"/>
    <n v="2367682"/>
    <n v="2367682"/>
    <n v="0"/>
    <n v="0"/>
    <n v="6.6962661774869911E-2"/>
  </r>
  <r>
    <x v="16"/>
    <x v="16"/>
    <x v="0"/>
    <x v="21"/>
    <s v="SERVICIOS"/>
    <n v="399370482"/>
    <n v="399370482"/>
    <n v="99430120.5"/>
    <n v="0"/>
    <n v="9506328.4499999993"/>
    <n v="0"/>
    <n v="1345692.05"/>
    <n v="166900"/>
    <n v="388518461.5"/>
    <n v="88578100"/>
    <n v="3.369533079312557E-3"/>
  </r>
  <r>
    <x v="16"/>
    <x v="16"/>
    <x v="0"/>
    <x v="22"/>
    <s v="ALQUILERES"/>
    <n v="99960000"/>
    <n v="99960000"/>
    <n v="24990000"/>
    <n v="0"/>
    <n v="0"/>
    <n v="0"/>
    <n v="0"/>
    <n v="0"/>
    <n v="99960000"/>
    <n v="24990000"/>
    <n v="0"/>
  </r>
  <r>
    <x v="16"/>
    <x v="16"/>
    <x v="0"/>
    <x v="128"/>
    <s v="ALQUILER DE EDIFICIOS, LOCALES Y TERRENOS"/>
    <n v="85960000"/>
    <n v="85960000"/>
    <n v="21490000"/>
    <n v="0"/>
    <n v="0"/>
    <n v="0"/>
    <n v="0"/>
    <n v="0"/>
    <n v="85960000"/>
    <n v="21490000"/>
    <n v="0"/>
  </r>
  <r>
    <x v="16"/>
    <x v="16"/>
    <x v="0"/>
    <x v="23"/>
    <s v="ALQUILER DE EQUIPO DE COMPUTO"/>
    <n v="14000000"/>
    <n v="14000000"/>
    <n v="3500000"/>
    <n v="0"/>
    <n v="0"/>
    <n v="0"/>
    <n v="0"/>
    <n v="0"/>
    <n v="14000000"/>
    <n v="3500000"/>
    <n v="0"/>
  </r>
  <r>
    <x v="16"/>
    <x v="16"/>
    <x v="0"/>
    <x v="26"/>
    <s v="SERVICIOS BASICOS"/>
    <n v="17500000"/>
    <n v="17500000"/>
    <n v="4375000"/>
    <n v="0"/>
    <n v="3196207.95"/>
    <n v="0"/>
    <n v="1178792.05"/>
    <n v="0"/>
    <n v="13125000"/>
    <n v="0"/>
    <n v="6.7359545714285721E-2"/>
  </r>
  <r>
    <x v="16"/>
    <x v="16"/>
    <x v="0"/>
    <x v="27"/>
    <s v="SERVICIO DE AGUA Y ALCANTARILLADO"/>
    <n v="3000000"/>
    <n v="3000000"/>
    <n v="750000"/>
    <n v="0"/>
    <n v="228416"/>
    <n v="0"/>
    <n v="521584"/>
    <n v="0"/>
    <n v="2250000"/>
    <n v="0"/>
    <n v="0.17386133333333334"/>
  </r>
  <r>
    <x v="16"/>
    <x v="16"/>
    <x v="0"/>
    <x v="28"/>
    <s v="SERVICIO DE ENERGIA ELECTRICA"/>
    <n v="9000000"/>
    <n v="9000000"/>
    <n v="2250000"/>
    <n v="0"/>
    <n v="1801996"/>
    <n v="0"/>
    <n v="448004"/>
    <n v="0"/>
    <n v="6750000"/>
    <n v="0"/>
    <n v="4.9778222222222224E-2"/>
  </r>
  <r>
    <x v="16"/>
    <x v="16"/>
    <x v="0"/>
    <x v="30"/>
    <s v="SERVICIO DE TELECOMUNICACIONES"/>
    <n v="5500000"/>
    <n v="5500000"/>
    <n v="1375000"/>
    <n v="0"/>
    <n v="1165795.95"/>
    <n v="0"/>
    <n v="209204.05"/>
    <n v="0"/>
    <n v="4125000"/>
    <n v="0"/>
    <n v="3.8037099999999997E-2"/>
  </r>
  <r>
    <x v="16"/>
    <x v="16"/>
    <x v="0"/>
    <x v="32"/>
    <s v="SERVICIOS COMERCIALES Y FINANCIEROS"/>
    <n v="77100000"/>
    <n v="77100000"/>
    <n v="19275000"/>
    <n v="0"/>
    <n v="0"/>
    <n v="0"/>
    <n v="0"/>
    <n v="0"/>
    <n v="77100000"/>
    <n v="19275000"/>
    <n v="0"/>
  </r>
  <r>
    <x v="16"/>
    <x v="16"/>
    <x v="0"/>
    <x v="33"/>
    <s v="INFORMACION"/>
    <n v="1100000"/>
    <n v="1100000"/>
    <n v="275000"/>
    <n v="0"/>
    <n v="0"/>
    <n v="0"/>
    <n v="0"/>
    <n v="0"/>
    <n v="1100000"/>
    <n v="275000"/>
    <n v="0"/>
  </r>
  <r>
    <x v="16"/>
    <x v="16"/>
    <x v="0"/>
    <x v="149"/>
    <s v="TRANSPORTE DE BIENES"/>
    <n v="70000000"/>
    <n v="70000000"/>
    <n v="17500000"/>
    <n v="0"/>
    <n v="0"/>
    <n v="0"/>
    <n v="0"/>
    <n v="0"/>
    <n v="70000000"/>
    <n v="17500000"/>
    <n v="0"/>
  </r>
  <r>
    <x v="16"/>
    <x v="16"/>
    <x v="0"/>
    <x v="36"/>
    <s v="SERVICIOS DE TECNOLOGIAS DE INFORMACION"/>
    <n v="6000000"/>
    <n v="6000000"/>
    <n v="1500000"/>
    <n v="0"/>
    <n v="0"/>
    <n v="0"/>
    <n v="0"/>
    <n v="0"/>
    <n v="6000000"/>
    <n v="1500000"/>
    <n v="0"/>
  </r>
  <r>
    <x v="16"/>
    <x v="16"/>
    <x v="0"/>
    <x v="37"/>
    <s v="SERVICIOS DE GESTION Y APOYO"/>
    <n v="101650000"/>
    <n v="101650000"/>
    <n v="25000000"/>
    <n v="0"/>
    <n v="0"/>
    <n v="0"/>
    <n v="0"/>
    <n v="0"/>
    <n v="101650000"/>
    <n v="25000000"/>
    <n v="0"/>
  </r>
  <r>
    <x v="16"/>
    <x v="16"/>
    <x v="0"/>
    <x v="39"/>
    <s v="SERVICIOS INFORMATICOS"/>
    <n v="700000"/>
    <n v="700000"/>
    <n v="0"/>
    <n v="0"/>
    <n v="0"/>
    <n v="0"/>
    <n v="0"/>
    <n v="0"/>
    <n v="700000"/>
    <n v="0"/>
    <n v="0"/>
  </r>
  <r>
    <x v="16"/>
    <x v="16"/>
    <x v="0"/>
    <x v="40"/>
    <s v="SERVICIOS GENERALES"/>
    <n v="100000000"/>
    <n v="100000000"/>
    <n v="25000000"/>
    <n v="0"/>
    <n v="0"/>
    <n v="0"/>
    <n v="0"/>
    <n v="0"/>
    <n v="100000000"/>
    <n v="25000000"/>
    <n v="0"/>
  </r>
  <r>
    <x v="16"/>
    <x v="16"/>
    <x v="0"/>
    <x v="41"/>
    <s v="OTROS SERVICIOS DE GESTION Y APOYO"/>
    <n v="950000"/>
    <n v="950000"/>
    <n v="0"/>
    <n v="0"/>
    <n v="0"/>
    <n v="0"/>
    <n v="0"/>
    <n v="0"/>
    <n v="950000"/>
    <n v="0"/>
    <n v="0"/>
  </r>
  <r>
    <x v="16"/>
    <x v="16"/>
    <x v="0"/>
    <x v="42"/>
    <s v="GASTOS DE VIAJE Y DE TRANSPORTE"/>
    <n v="73465482"/>
    <n v="73465482"/>
    <n v="18366370.5"/>
    <n v="0"/>
    <n v="6310120.5"/>
    <n v="0"/>
    <n v="156250"/>
    <n v="156250"/>
    <n v="66999111.5"/>
    <n v="11900000"/>
    <n v="2.12684917795816E-3"/>
  </r>
  <r>
    <x v="16"/>
    <x v="16"/>
    <x v="0"/>
    <x v="43"/>
    <s v="TRANSPORTE DENTRO DEL PAIS"/>
    <n v="50000000"/>
    <n v="50000000"/>
    <n v="12500000"/>
    <n v="0"/>
    <n v="599750"/>
    <n v="0"/>
    <n v="250"/>
    <n v="250"/>
    <n v="49400000"/>
    <n v="11900000"/>
    <n v="5.0000000000000004E-6"/>
  </r>
  <r>
    <x v="16"/>
    <x v="16"/>
    <x v="0"/>
    <x v="44"/>
    <s v="VIATICOS DENTRO DEL PAIS"/>
    <n v="23465482"/>
    <n v="23465482"/>
    <n v="5866370.5"/>
    <n v="0"/>
    <n v="5710370.5"/>
    <n v="0"/>
    <n v="156000"/>
    <n v="156000"/>
    <n v="17599111.5"/>
    <n v="0"/>
    <n v="6.6480628865837913E-3"/>
  </r>
  <r>
    <x v="16"/>
    <x v="16"/>
    <x v="0"/>
    <x v="45"/>
    <s v="SEGUROS, REASEGUROS Y OTRAS OBLIGACIONES"/>
    <n v="4200000"/>
    <n v="4200000"/>
    <n v="1050000"/>
    <n v="0"/>
    <n v="0"/>
    <n v="0"/>
    <n v="0"/>
    <n v="0"/>
    <n v="4200000"/>
    <n v="1050000"/>
    <n v="0"/>
  </r>
  <r>
    <x v="16"/>
    <x v="16"/>
    <x v="0"/>
    <x v="46"/>
    <s v="SEGUROS"/>
    <n v="4200000"/>
    <n v="4200000"/>
    <n v="1050000"/>
    <n v="0"/>
    <n v="0"/>
    <n v="0"/>
    <n v="0"/>
    <n v="0"/>
    <n v="4200000"/>
    <n v="1050000"/>
    <n v="0"/>
  </r>
  <r>
    <x v="16"/>
    <x v="16"/>
    <x v="0"/>
    <x v="51"/>
    <s v="MANTENIMIENTO Y REPARACION"/>
    <n v="25000000"/>
    <n v="25000000"/>
    <n v="6250000"/>
    <n v="0"/>
    <n v="0"/>
    <n v="0"/>
    <n v="10650"/>
    <n v="10650"/>
    <n v="24989350"/>
    <n v="6239350"/>
    <n v="4.26E-4"/>
  </r>
  <r>
    <x v="16"/>
    <x v="16"/>
    <x v="0"/>
    <x v="52"/>
    <s v="MANTENIMIENTO DE EDIFICIOS, LOCALES Y TERRENOS"/>
    <n v="5000000"/>
    <n v="5000000"/>
    <n v="1250000"/>
    <n v="0"/>
    <n v="0"/>
    <n v="0"/>
    <n v="0"/>
    <n v="0"/>
    <n v="5000000"/>
    <n v="1250000"/>
    <n v="0"/>
  </r>
  <r>
    <x v="16"/>
    <x v="16"/>
    <x v="0"/>
    <x v="54"/>
    <s v="MANT. Y REPARACION DE EQUIPO DE TRANSPORTE"/>
    <n v="8000000"/>
    <n v="8000000"/>
    <n v="2000000"/>
    <n v="0"/>
    <n v="0"/>
    <n v="0"/>
    <n v="10650"/>
    <n v="10650"/>
    <n v="7989350"/>
    <n v="1989350"/>
    <n v="1.33125E-3"/>
  </r>
  <r>
    <x v="16"/>
    <x v="16"/>
    <x v="0"/>
    <x v="56"/>
    <s v="MANT. Y REPARACION DE EQUIPO Y MOBILIARIO DE OFIC."/>
    <n v="6000000"/>
    <n v="6000000"/>
    <n v="1500000"/>
    <n v="0"/>
    <n v="0"/>
    <n v="0"/>
    <n v="0"/>
    <n v="0"/>
    <n v="6000000"/>
    <n v="1500000"/>
    <n v="0"/>
  </r>
  <r>
    <x v="16"/>
    <x v="16"/>
    <x v="0"/>
    <x v="57"/>
    <s v="MANT. Y REP. DE EQUIPO DE COMPUTO Y SIST. DE INF."/>
    <n v="3000000"/>
    <n v="3000000"/>
    <n v="750000"/>
    <n v="0"/>
    <n v="0"/>
    <n v="0"/>
    <n v="0"/>
    <n v="0"/>
    <n v="3000000"/>
    <n v="750000"/>
    <n v="0"/>
  </r>
  <r>
    <x v="16"/>
    <x v="16"/>
    <x v="0"/>
    <x v="131"/>
    <s v="MANTENIMIENTO Y REPARACION DE OTROS EQUIPOS"/>
    <n v="3000000"/>
    <n v="3000000"/>
    <n v="750000"/>
    <n v="0"/>
    <n v="0"/>
    <n v="0"/>
    <n v="0"/>
    <n v="0"/>
    <n v="3000000"/>
    <n v="750000"/>
    <n v="0"/>
  </r>
  <r>
    <x v="16"/>
    <x v="16"/>
    <x v="0"/>
    <x v="58"/>
    <s v="IMPUESTOS"/>
    <n v="450000"/>
    <n v="450000"/>
    <n v="112500"/>
    <n v="0"/>
    <n v="0"/>
    <n v="0"/>
    <n v="0"/>
    <n v="0"/>
    <n v="450000"/>
    <n v="112500"/>
    <n v="0"/>
  </r>
  <r>
    <x v="16"/>
    <x v="16"/>
    <x v="0"/>
    <x v="59"/>
    <s v="IMPUESTOS SOBRE LA PROPIEDAD DE BIENES INMUEBLES"/>
    <n v="100000"/>
    <n v="100000"/>
    <n v="25000"/>
    <n v="0"/>
    <n v="0"/>
    <n v="0"/>
    <n v="0"/>
    <n v="0"/>
    <n v="100000"/>
    <n v="25000"/>
    <n v="0"/>
  </r>
  <r>
    <x v="16"/>
    <x v="16"/>
    <x v="0"/>
    <x v="60"/>
    <s v="OTROS IMPUESTOS"/>
    <n v="350000"/>
    <n v="350000"/>
    <n v="87500"/>
    <n v="0"/>
    <n v="0"/>
    <n v="0"/>
    <n v="0"/>
    <n v="0"/>
    <n v="350000"/>
    <n v="87500"/>
    <n v="0"/>
  </r>
  <r>
    <x v="16"/>
    <x v="16"/>
    <x v="0"/>
    <x v="61"/>
    <s v="SERVICIOS DIVERSOS"/>
    <n v="45000"/>
    <n v="45000"/>
    <n v="11250"/>
    <n v="0"/>
    <n v="0"/>
    <n v="0"/>
    <n v="0"/>
    <n v="0"/>
    <n v="45000"/>
    <n v="11250"/>
    <n v="0"/>
  </r>
  <r>
    <x v="16"/>
    <x v="16"/>
    <x v="0"/>
    <x v="132"/>
    <s v="INTERESES MORATORIOS Y MULTAS"/>
    <n v="45000"/>
    <n v="45000"/>
    <n v="11250"/>
    <n v="0"/>
    <n v="0"/>
    <n v="0"/>
    <n v="0"/>
    <n v="0"/>
    <n v="45000"/>
    <n v="11250"/>
    <n v="0"/>
  </r>
  <r>
    <x v="16"/>
    <x v="16"/>
    <x v="0"/>
    <x v="64"/>
    <s v="MATERIALES Y SUMINISTROS"/>
    <n v="18680000"/>
    <n v="18680000"/>
    <n v="4670000"/>
    <n v="0"/>
    <n v="5994543.5199999996"/>
    <n v="0"/>
    <n v="156719"/>
    <n v="156719"/>
    <n v="12528737.48"/>
    <n v="-1481262.52"/>
    <n v="8.3896680942184155E-3"/>
  </r>
  <r>
    <x v="16"/>
    <x v="16"/>
    <x v="0"/>
    <x v="65"/>
    <s v="PRODUCTOS QUIMICOS Y CONEXOS"/>
    <n v="4500000"/>
    <n v="4500000"/>
    <n v="1125000"/>
    <n v="0"/>
    <n v="902997.03"/>
    <n v="0"/>
    <n v="156719"/>
    <n v="156719"/>
    <n v="3440283.97"/>
    <n v="65283.97"/>
    <n v="3.4826444444444445E-2"/>
  </r>
  <r>
    <x v="16"/>
    <x v="16"/>
    <x v="0"/>
    <x v="66"/>
    <s v="COMBUSTIBLES Y LUBRICANTES"/>
    <n v="2000000"/>
    <n v="2000000"/>
    <n v="500000"/>
    <n v="0"/>
    <n v="343281"/>
    <n v="0"/>
    <n v="156719"/>
    <n v="156719"/>
    <n v="1500000"/>
    <n v="0"/>
    <n v="7.8359499999999999E-2"/>
  </r>
  <r>
    <x v="16"/>
    <x v="16"/>
    <x v="0"/>
    <x v="68"/>
    <s v="TINTAS, PINTURAS Y DILUYENTES"/>
    <n v="2500000"/>
    <n v="2500000"/>
    <n v="625000"/>
    <n v="0"/>
    <n v="559716.03"/>
    <n v="0"/>
    <n v="0"/>
    <n v="0"/>
    <n v="1940283.97"/>
    <n v="65283.97"/>
    <n v="0"/>
  </r>
  <r>
    <x v="16"/>
    <x v="16"/>
    <x v="0"/>
    <x v="73"/>
    <s v="MATERIALES Y PROD DE USO EN LA CONSTRUC Y MANT."/>
    <n v="300000"/>
    <n v="300000"/>
    <n v="75000"/>
    <n v="0"/>
    <n v="0"/>
    <n v="0"/>
    <n v="0"/>
    <n v="0"/>
    <n v="300000"/>
    <n v="75000"/>
    <n v="0"/>
  </r>
  <r>
    <x v="16"/>
    <x v="16"/>
    <x v="0"/>
    <x v="77"/>
    <s v="MAT. Y PROD. ELECTRICOS, TELEFONICOS Y DE COMPUTO"/>
    <n v="300000"/>
    <n v="300000"/>
    <n v="75000"/>
    <n v="0"/>
    <n v="0"/>
    <n v="0"/>
    <n v="0"/>
    <n v="0"/>
    <n v="300000"/>
    <n v="75000"/>
    <n v="0"/>
  </r>
  <r>
    <x v="16"/>
    <x v="16"/>
    <x v="0"/>
    <x v="80"/>
    <s v="HERRAMIENTAS, REPUESTOS Y ACCESORIOS"/>
    <n v="8500000"/>
    <n v="8500000"/>
    <n v="2125000"/>
    <n v="0"/>
    <n v="5091546.49"/>
    <n v="0"/>
    <n v="0"/>
    <n v="0"/>
    <n v="3408453.51"/>
    <n v="-2966546.49"/>
    <n v="0"/>
  </r>
  <r>
    <x v="16"/>
    <x v="16"/>
    <x v="0"/>
    <x v="82"/>
    <s v="REPUESTOS Y ACCESORIOS"/>
    <n v="8500000"/>
    <n v="8500000"/>
    <n v="2125000"/>
    <n v="0"/>
    <n v="5091546.49"/>
    <n v="0"/>
    <n v="0"/>
    <n v="0"/>
    <n v="3408453.51"/>
    <n v="-2966546.49"/>
    <n v="0"/>
  </r>
  <r>
    <x v="16"/>
    <x v="16"/>
    <x v="0"/>
    <x v="83"/>
    <s v="UTILES, MATERIALES Y SUMINISTROS DIVERSOS"/>
    <n v="5380000"/>
    <n v="5380000"/>
    <n v="1345000"/>
    <n v="0"/>
    <n v="0"/>
    <n v="0"/>
    <n v="0"/>
    <n v="0"/>
    <n v="5380000"/>
    <n v="1345000"/>
    <n v="0"/>
  </r>
  <r>
    <x v="16"/>
    <x v="16"/>
    <x v="0"/>
    <x v="84"/>
    <s v="UTILES Y MATERIALES DE OFICINA Y COMPUTO"/>
    <n v="500000"/>
    <n v="500000"/>
    <n v="125000"/>
    <n v="0"/>
    <n v="0"/>
    <n v="0"/>
    <n v="0"/>
    <n v="0"/>
    <n v="500000"/>
    <n v="125000"/>
    <n v="0"/>
  </r>
  <r>
    <x v="16"/>
    <x v="16"/>
    <x v="0"/>
    <x v="86"/>
    <s v="PRODUCTOS DE PAPEL, CARTON E IMPRESOS"/>
    <n v="1500000"/>
    <n v="1500000"/>
    <n v="375000"/>
    <n v="0"/>
    <n v="0"/>
    <n v="0"/>
    <n v="0"/>
    <n v="0"/>
    <n v="1500000"/>
    <n v="375000"/>
    <n v="0"/>
  </r>
  <r>
    <x v="16"/>
    <x v="16"/>
    <x v="0"/>
    <x v="88"/>
    <s v="UTILES Y MATERIALES DE LIMPIEZA"/>
    <n v="2780000"/>
    <n v="2780000"/>
    <n v="695000"/>
    <n v="0"/>
    <n v="0"/>
    <n v="0"/>
    <n v="0"/>
    <n v="0"/>
    <n v="2780000"/>
    <n v="695000"/>
    <n v="0"/>
  </r>
  <r>
    <x v="16"/>
    <x v="16"/>
    <x v="0"/>
    <x v="89"/>
    <s v="UTILES Y MATERIALES DE RESGUARDO Y SEGURIDAD"/>
    <n v="300000"/>
    <n v="300000"/>
    <n v="75000"/>
    <n v="0"/>
    <n v="0"/>
    <n v="0"/>
    <n v="0"/>
    <n v="0"/>
    <n v="300000"/>
    <n v="75000"/>
    <n v="0"/>
  </r>
  <r>
    <x v="16"/>
    <x v="16"/>
    <x v="0"/>
    <x v="90"/>
    <s v="OTROS UTILES, MATERIALES Y SUMINISTROS DIVERSOS"/>
    <n v="300000"/>
    <n v="300000"/>
    <n v="75000"/>
    <n v="0"/>
    <n v="0"/>
    <n v="0"/>
    <n v="0"/>
    <n v="0"/>
    <n v="300000"/>
    <n v="75000"/>
    <n v="0"/>
  </r>
  <r>
    <x v="16"/>
    <x v="16"/>
    <x v="0"/>
    <x v="91"/>
    <s v="BIENES DURADEROS"/>
    <n v="24090336"/>
    <n v="24090336"/>
    <n v="6022584"/>
    <n v="0"/>
    <n v="0"/>
    <n v="0"/>
    <n v="0"/>
    <n v="0"/>
    <n v="24090336"/>
    <n v="6022584"/>
    <n v="0"/>
  </r>
  <r>
    <x v="16"/>
    <x v="16"/>
    <x v="0"/>
    <x v="92"/>
    <s v="MAQUINARIA, EQUIPO Y MOBILIARIO"/>
    <n v="20590336"/>
    <n v="20590336"/>
    <n v="5147584"/>
    <n v="0"/>
    <n v="0"/>
    <n v="0"/>
    <n v="0"/>
    <n v="0"/>
    <n v="20590336"/>
    <n v="5147584"/>
    <n v="0"/>
  </r>
  <r>
    <x v="16"/>
    <x v="16"/>
    <x v="1"/>
    <x v="94"/>
    <s v="EQUIPO Y MOBILIARIO DE OFICINA"/>
    <n v="2000000"/>
    <n v="2000000"/>
    <n v="500000"/>
    <n v="0"/>
    <n v="0"/>
    <n v="0"/>
    <n v="0"/>
    <n v="0"/>
    <n v="2000000"/>
    <n v="500000"/>
    <n v="0"/>
  </r>
  <r>
    <x v="16"/>
    <x v="16"/>
    <x v="1"/>
    <x v="177"/>
    <s v="EQUIPO Y MOBILIARIO EDUCACIONAL, DEP. Y RECREATIVO"/>
    <n v="17790336"/>
    <n v="17790336"/>
    <n v="4447584"/>
    <n v="0"/>
    <n v="0"/>
    <n v="0"/>
    <n v="0"/>
    <n v="0"/>
    <n v="17790336"/>
    <n v="4447584"/>
    <n v="0"/>
  </r>
  <r>
    <x v="16"/>
    <x v="16"/>
    <x v="0"/>
    <x v="155"/>
    <s v="MAQUINARIA, EQUIPO Y MOBILIARIO DIVERSO"/>
    <n v="0"/>
    <n v="0"/>
    <n v="0"/>
    <n v="0"/>
    <n v="0"/>
    <n v="0"/>
    <n v="0"/>
    <n v="0"/>
    <n v="0"/>
    <n v="0"/>
    <n v="0"/>
  </r>
  <r>
    <x v="16"/>
    <x v="16"/>
    <x v="1"/>
    <x v="155"/>
    <s v="MAQUINARIA, EQUIPO Y MOBILIARIO DIVERSO"/>
    <n v="800000"/>
    <n v="800000"/>
    <n v="200000"/>
    <n v="0"/>
    <n v="0"/>
    <n v="0"/>
    <n v="0"/>
    <n v="0"/>
    <n v="800000"/>
    <n v="200000"/>
    <n v="0"/>
  </r>
  <r>
    <x v="16"/>
    <x v="16"/>
    <x v="0"/>
    <x v="99"/>
    <s v="BIENES DURADEROS DIVERSOS"/>
    <n v="3500000"/>
    <n v="3500000"/>
    <n v="875000"/>
    <n v="0"/>
    <n v="0"/>
    <n v="0"/>
    <n v="0"/>
    <n v="0"/>
    <n v="3500000"/>
    <n v="875000"/>
    <n v="0"/>
  </r>
  <r>
    <x v="16"/>
    <x v="16"/>
    <x v="0"/>
    <x v="100"/>
    <s v="BIENES INTANGIBLES"/>
    <n v="0"/>
    <n v="0"/>
    <n v="0"/>
    <n v="0"/>
    <n v="0"/>
    <n v="0"/>
    <n v="0"/>
    <n v="0"/>
    <n v="0"/>
    <n v="0"/>
    <n v="0"/>
  </r>
  <r>
    <x v="16"/>
    <x v="16"/>
    <x v="1"/>
    <x v="100"/>
    <s v="BIENES INTANGIBLES"/>
    <n v="3500000"/>
    <n v="3500000"/>
    <n v="875000"/>
    <n v="0"/>
    <n v="0"/>
    <n v="0"/>
    <n v="0"/>
    <n v="0"/>
    <n v="3500000"/>
    <n v="875000"/>
    <n v="0"/>
  </r>
  <r>
    <x v="16"/>
    <x v="16"/>
    <x v="0"/>
    <x v="101"/>
    <s v="TRANSFERENCIAS CORRIENTES"/>
    <n v="164405365"/>
    <n v="164405365"/>
    <n v="82277342.5"/>
    <n v="0"/>
    <n v="40281100.909999996"/>
    <n v="0"/>
    <n v="4043495.09"/>
    <n v="4043495.09"/>
    <n v="120080769"/>
    <n v="37952746.5"/>
    <n v="2.459466629936316E-2"/>
  </r>
  <r>
    <x v="16"/>
    <x v="16"/>
    <x v="0"/>
    <x v="102"/>
    <s v="TRANSFERENCIAS CORRIENTES AL SECTOR PUBLICO"/>
    <n v="42901335"/>
    <n v="42901335"/>
    <n v="42901335"/>
    <n v="0"/>
    <n v="40281100.909999996"/>
    <n v="0"/>
    <n v="2620234.09"/>
    <n v="2620234.09"/>
    <n v="0"/>
    <n v="0"/>
    <n v="6.1075817104525996E-2"/>
  </r>
  <r>
    <x v="16"/>
    <x v="16"/>
    <x v="0"/>
    <x v="238"/>
    <s v="CCSS CONTRIBUCION ESTATAL SEGURO PENSIONES (CONTRIBUCION ESTATAL AL SEGURO DE PENSIONES, SEGUN LEY NO. 17 DEL 22 DE OCTUBRE DE 1943, LEY"/>
    <n v="37008294"/>
    <n v="37008294"/>
    <n v="37008294"/>
    <n v="0"/>
    <n v="34782673.479999997"/>
    <n v="0"/>
    <n v="2225620.52"/>
    <n v="2225620.52"/>
    <n v="0"/>
    <n v="0"/>
    <n v="6.0138425186527109E-2"/>
  </r>
  <r>
    <x v="16"/>
    <x v="16"/>
    <x v="0"/>
    <x v="239"/>
    <s v="CCSS CONTRIBUCION ESTATAL SEGURO SALUD (CONTRIBUCION ESTATAL AL SEGURO DE SALUD, SEGUN LEY NO. 17 DEL 22 DE OCTUBRE DE 1943, LEY"/>
    <n v="5893041"/>
    <n v="5893041"/>
    <n v="5893041"/>
    <n v="0"/>
    <n v="5498427.4299999997"/>
    <n v="0"/>
    <n v="394613.57"/>
    <n v="394613.57"/>
    <n v="0"/>
    <n v="0"/>
    <n v="6.6962637796003796E-2"/>
  </r>
  <r>
    <x v="16"/>
    <x v="16"/>
    <x v="0"/>
    <x v="109"/>
    <s v="PRESTACIONES"/>
    <n v="21300000"/>
    <n v="21300000"/>
    <n v="14325000"/>
    <n v="0"/>
    <n v="0"/>
    <n v="0"/>
    <n v="1423261"/>
    <n v="1423261"/>
    <n v="19876739"/>
    <n v="12901739"/>
    <n v="6.6819765258215966E-2"/>
  </r>
  <r>
    <x v="16"/>
    <x v="16"/>
    <x v="0"/>
    <x v="110"/>
    <s v="PRESTACIONES LEGALES"/>
    <n v="9300000"/>
    <n v="9300000"/>
    <n v="2325000"/>
    <n v="0"/>
    <n v="0"/>
    <n v="0"/>
    <n v="0"/>
    <n v="0"/>
    <n v="9300000"/>
    <n v="2325000"/>
    <n v="0"/>
  </r>
  <r>
    <x v="16"/>
    <x v="16"/>
    <x v="0"/>
    <x v="111"/>
    <s v="OTRAS PRESTACIONES"/>
    <n v="12000000"/>
    <n v="12000000"/>
    <n v="12000000"/>
    <n v="0"/>
    <n v="0"/>
    <n v="0"/>
    <n v="1423261"/>
    <n v="1423261"/>
    <n v="10576739"/>
    <n v="10576739"/>
    <n v="0.11860508333333333"/>
  </r>
  <r>
    <x v="16"/>
    <x v="16"/>
    <x v="0"/>
    <x v="112"/>
    <s v="TRANSF. C.TES A ENTIDADES PRIV. SIN FINES DE LUCRO"/>
    <n v="84500000"/>
    <n v="84500000"/>
    <n v="21125000"/>
    <n v="0"/>
    <n v="0"/>
    <n v="0"/>
    <n v="0"/>
    <n v="0"/>
    <n v="84500000"/>
    <n v="21125000"/>
    <n v="0"/>
  </r>
  <r>
    <x v="16"/>
    <x v="16"/>
    <x v="0"/>
    <x v="240"/>
    <s v="ASOCIACION SINFONICA DE HEREDIA (PARA GASTOS DE OPERACION SEGUN LEY NO. 3698 DEL 22/06/1966)."/>
    <n v="84500000"/>
    <n v="84500000"/>
    <n v="21125000"/>
    <n v="0"/>
    <n v="0"/>
    <n v="0"/>
    <n v="0"/>
    <n v="0"/>
    <n v="84500000"/>
    <n v="21125000"/>
    <n v="0"/>
  </r>
  <r>
    <x v="16"/>
    <x v="16"/>
    <x v="0"/>
    <x v="116"/>
    <s v="OTRAS TRANSFERENCIAS CORRIENTES AL SECTOR PRIVADO"/>
    <n v="15704030"/>
    <n v="15704030"/>
    <n v="3926007.5"/>
    <n v="0"/>
    <n v="0"/>
    <n v="0"/>
    <n v="0"/>
    <n v="0"/>
    <n v="15704030"/>
    <n v="3926007.5"/>
    <n v="0"/>
  </r>
  <r>
    <x v="16"/>
    <x v="16"/>
    <x v="0"/>
    <x v="117"/>
    <s v="INDEMNIZACIONES"/>
    <n v="15704030"/>
    <n v="15704030"/>
    <n v="3926007.5"/>
    <n v="0"/>
    <n v="0"/>
    <n v="0"/>
    <n v="0"/>
    <n v="0"/>
    <n v="15704030"/>
    <n v="3926007.5"/>
    <n v="0"/>
  </r>
  <r>
    <x v="12"/>
    <x v="12"/>
    <x v="0"/>
    <x v="0"/>
    <s v=""/>
    <n v="3080984340"/>
    <n v="3080984340"/>
    <n v="2707071190.5"/>
    <n v="0"/>
    <n v="0"/>
    <n v="0"/>
    <n v="279904116.04000002"/>
    <n v="267798043.53"/>
    <n v="2801080223.96"/>
    <n v="2427167074.46"/>
    <n v="9.0848925262632149E-2"/>
  </r>
  <r>
    <x v="12"/>
    <x v="12"/>
    <x v="0"/>
    <x v="1"/>
    <s v="REMUNERACIONES"/>
    <n v="2540408984"/>
    <n v="2540408984"/>
    <n v="2540408984"/>
    <n v="0"/>
    <n v="0"/>
    <n v="0"/>
    <n v="271954283.5"/>
    <n v="262595712.27000001"/>
    <n v="2268454700.5"/>
    <n v="2268454700.5"/>
    <n v="0.10705137842482138"/>
  </r>
  <r>
    <x v="12"/>
    <x v="12"/>
    <x v="0"/>
    <x v="2"/>
    <s v="REMUNERACIONES BASICAS"/>
    <n v="1080780900"/>
    <n v="1080780900"/>
    <n v="1080780900"/>
    <n v="0"/>
    <n v="0"/>
    <n v="0"/>
    <n v="75867915.650000006"/>
    <n v="75867915.650000006"/>
    <n v="1004912984.35"/>
    <n v="1004912984.35"/>
    <n v="7.0197313488793156E-2"/>
  </r>
  <r>
    <x v="12"/>
    <x v="12"/>
    <x v="0"/>
    <x v="3"/>
    <s v="SUELDOS PARA CARGOS FIJOS"/>
    <n v="1072780900"/>
    <n v="1072780900"/>
    <n v="1072780900"/>
    <n v="0"/>
    <n v="0"/>
    <n v="0"/>
    <n v="74535186.650000006"/>
    <n v="74535186.650000006"/>
    <n v="998245713.35000002"/>
    <n v="998245713.35000002"/>
    <n v="6.947848032156427E-2"/>
  </r>
  <r>
    <x v="12"/>
    <x v="12"/>
    <x v="0"/>
    <x v="4"/>
    <s v="SUPLENCIAS"/>
    <n v="8000000"/>
    <n v="8000000"/>
    <n v="8000000"/>
    <n v="0"/>
    <n v="0"/>
    <n v="0"/>
    <n v="1332729"/>
    <n v="1332729"/>
    <n v="6667271"/>
    <n v="6667271"/>
    <n v="0.16659112500000001"/>
  </r>
  <r>
    <x v="12"/>
    <x v="12"/>
    <x v="0"/>
    <x v="5"/>
    <s v="REMUNERACIONES EVENTUALES"/>
    <n v="5300000"/>
    <n v="5300000"/>
    <n v="5300000"/>
    <n v="0"/>
    <n v="0"/>
    <n v="0"/>
    <n v="0"/>
    <n v="0"/>
    <n v="5300000"/>
    <n v="5300000"/>
    <n v="0"/>
  </r>
  <r>
    <x v="12"/>
    <x v="12"/>
    <x v="0"/>
    <x v="6"/>
    <s v="TIEMPO EXTRAORDINARIO"/>
    <n v="5300000"/>
    <n v="5300000"/>
    <n v="5300000"/>
    <n v="0"/>
    <n v="0"/>
    <n v="0"/>
    <n v="0"/>
    <n v="0"/>
    <n v="5300000"/>
    <n v="5300000"/>
    <n v="0"/>
  </r>
  <r>
    <x v="12"/>
    <x v="12"/>
    <x v="0"/>
    <x v="7"/>
    <s v="INCENTIVOS SALARIALES"/>
    <n v="1049112998"/>
    <n v="1049112998"/>
    <n v="1049112998"/>
    <n v="0"/>
    <n v="0"/>
    <n v="0"/>
    <n v="170253164"/>
    <n v="160894592.77000001"/>
    <n v="878859834"/>
    <n v="878859834"/>
    <n v="0.16228296124875577"/>
  </r>
  <r>
    <x v="12"/>
    <x v="12"/>
    <x v="0"/>
    <x v="8"/>
    <s v="RETRIBUCION POR AÑOS SERVIDOS"/>
    <n v="450000000"/>
    <n v="450000000"/>
    <n v="450000000"/>
    <n v="0"/>
    <n v="0"/>
    <n v="0"/>
    <n v="27383479.949999999"/>
    <n v="27383479.949999999"/>
    <n v="422616520.05000001"/>
    <n v="422616520.05000001"/>
    <n v="6.0852177666666667E-2"/>
  </r>
  <r>
    <x v="12"/>
    <x v="12"/>
    <x v="0"/>
    <x v="9"/>
    <s v="RESTRICCION AL EJERCICIO LIBERAL DE LA PROFESION"/>
    <n v="153825070"/>
    <n v="153825070"/>
    <n v="153825070"/>
    <n v="0"/>
    <n v="0"/>
    <n v="0"/>
    <n v="9393690"/>
    <n v="9393690"/>
    <n v="144431380"/>
    <n v="144431380"/>
    <n v="6.1067353975525575E-2"/>
  </r>
  <r>
    <x v="12"/>
    <x v="12"/>
    <x v="0"/>
    <x v="10"/>
    <s v="DECIMOTERCER MES"/>
    <n v="161553416"/>
    <n v="161553416"/>
    <n v="161553416"/>
    <n v="0"/>
    <n v="0"/>
    <n v="0"/>
    <n v="0"/>
    <n v="0"/>
    <n v="161553416"/>
    <n v="161553416"/>
    <n v="0"/>
  </r>
  <r>
    <x v="17"/>
    <x v="17"/>
    <x v="0"/>
    <x v="11"/>
    <s v="SALARIO ESCOLAR"/>
    <n v="119979844"/>
    <n v="119979844"/>
    <n v="119979844"/>
    <n v="0"/>
    <n v="0"/>
    <n v="0"/>
    <n v="114576375.08"/>
    <n v="100826079.23999999"/>
    <n v="5403468.9199999999"/>
    <n v="5403468.9199999999"/>
    <n v="0.95496352770720383"/>
  </r>
  <r>
    <x v="12"/>
    <x v="12"/>
    <x v="0"/>
    <x v="12"/>
    <s v="OTROS INCENTIVOS SALARIALES"/>
    <n v="150000000"/>
    <n v="150000000"/>
    <n v="150000000"/>
    <n v="0"/>
    <n v="0"/>
    <n v="0"/>
    <n v="10327943.9"/>
    <n v="10327943.9"/>
    <n v="139672056.09999999"/>
    <n v="139672056.09999999"/>
    <n v="6.8852959333333338E-2"/>
  </r>
  <r>
    <x v="12"/>
    <x v="12"/>
    <x v="0"/>
    <x v="13"/>
    <s v="CONTRIB. PATRONALES AL DES. Y LA SEGURIDAD SOCIAL"/>
    <n v="192429948"/>
    <n v="192429948"/>
    <n v="192429948"/>
    <n v="0"/>
    <n v="0"/>
    <n v="0"/>
    <n v="12270396"/>
    <n v="12270396"/>
    <n v="180159552"/>
    <n v="180159552"/>
    <n v="6.3765521570478212E-2"/>
  </r>
  <r>
    <x v="12"/>
    <x v="12"/>
    <x v="0"/>
    <x v="241"/>
    <s v="CCSS CONTRIBUCION PATRONAL SEGURO SALUD (CONTRIBUCION PATRONAL SEGURO DE SALUD, SEGUN LEY NO. 17 DEL 22 DE OCTUBRE DE 1943, LEY"/>
    <n v="182561745"/>
    <n v="182561745"/>
    <n v="182561745"/>
    <n v="0"/>
    <n v="0"/>
    <n v="0"/>
    <n v="11641149"/>
    <n v="11641149"/>
    <n v="170920596"/>
    <n v="170920596"/>
    <n v="6.3765544090302162E-2"/>
  </r>
  <r>
    <x v="12"/>
    <x v="12"/>
    <x v="0"/>
    <x v="242"/>
    <s v="BANCO POPULAR Y DE DESARROLLO COMUNAL. (BPDC) (SEGUN LEY NO. 4351 DEL 11 DE JULIO DE 1969, LEY ORGANICA DEL B.P.D.C.)."/>
    <n v="9868203"/>
    <n v="9868203"/>
    <n v="9868203"/>
    <n v="0"/>
    <n v="0"/>
    <n v="0"/>
    <n v="629247"/>
    <n v="629247"/>
    <n v="9238956"/>
    <n v="9238956"/>
    <n v="6.3765104953759061E-2"/>
  </r>
  <r>
    <x v="12"/>
    <x v="12"/>
    <x v="0"/>
    <x v="16"/>
    <s v="CONTRIB PATRONALES A FOND PENS Y OTROS FOND CAPIT."/>
    <n v="212785138"/>
    <n v="212785138"/>
    <n v="212785138"/>
    <n v="0"/>
    <n v="0"/>
    <n v="0"/>
    <n v="13562807.85"/>
    <n v="13562807.85"/>
    <n v="199222330.15000001"/>
    <n v="199222330.15000001"/>
    <n v="6.3739450872739051E-2"/>
  </r>
  <r>
    <x v="12"/>
    <x v="12"/>
    <x v="0"/>
    <x v="243"/>
    <s v="CCSS CONTRIBUCION PATRONAL SEGURO PENSIONES (CONTRIBUCION PATRONAL SEGURO DE PENSIONES, SEGUN LEY NO. 17 DEL 22 DE OCTUBRE DE 1943, LEY"/>
    <n v="106971315"/>
    <n v="106971315"/>
    <n v="106971315"/>
    <n v="0"/>
    <n v="0"/>
    <n v="0"/>
    <n v="6606997"/>
    <n v="6606997"/>
    <n v="100364318"/>
    <n v="100364318"/>
    <n v="6.1764193512999256E-2"/>
  </r>
  <r>
    <x v="12"/>
    <x v="12"/>
    <x v="0"/>
    <x v="244"/>
    <s v="CCSS APORTE PATRONAL REGIMEN PENSIONES (APORTE PATRONAL AL REGIMEN DE PENSIONES, SEGUN LEY DE PROTECCION AL TRABAJADOR NO. 7983 DEL 16"/>
    <n v="59209215"/>
    <n v="59209215"/>
    <n v="59209215"/>
    <n v="0"/>
    <n v="0"/>
    <n v="0"/>
    <n v="3775430"/>
    <n v="3775430"/>
    <n v="55433785"/>
    <n v="55433785"/>
    <n v="6.3764229942923578E-2"/>
  </r>
  <r>
    <x v="12"/>
    <x v="12"/>
    <x v="0"/>
    <x v="245"/>
    <s v="CCSS APORTE PATRONAL FONDO CAPITALIZACION LABORAL (APORTE PATRONAL AL FONDO DE CAPITALIZACION LABORAL, SEGUN LEY DE PROTECCION AL TRABAJADOR"/>
    <n v="29604608"/>
    <n v="29604608"/>
    <n v="29604608"/>
    <n v="0"/>
    <n v="0"/>
    <n v="0"/>
    <n v="1887714"/>
    <n v="1887714"/>
    <n v="27716894"/>
    <n v="27716894"/>
    <n v="6.376419508746746E-2"/>
  </r>
  <r>
    <x v="12"/>
    <x v="12"/>
    <x v="0"/>
    <x v="246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1292666.8500000001"/>
    <n v="1292666.8500000001"/>
    <n v="15707333.15"/>
    <n v="15707333.15"/>
    <n v="7.6039226470588236E-2"/>
  </r>
  <r>
    <x v="12"/>
    <x v="12"/>
    <x v="0"/>
    <x v="21"/>
    <s v="SERVICIOS"/>
    <n v="381882365"/>
    <n v="381882365"/>
    <n v="76940890.25"/>
    <n v="0"/>
    <n v="0"/>
    <n v="0"/>
    <n v="4968936.76"/>
    <n v="2221435.48"/>
    <n v="376913428.24000001"/>
    <n v="71971953.489999995"/>
    <n v="1.3011694740080496E-2"/>
  </r>
  <r>
    <x v="12"/>
    <x v="12"/>
    <x v="0"/>
    <x v="22"/>
    <s v="ALQUILERES"/>
    <n v="51287559"/>
    <n v="51287559"/>
    <n v="6875000"/>
    <n v="0"/>
    <n v="0"/>
    <n v="0"/>
    <n v="0"/>
    <n v="0"/>
    <n v="51287559"/>
    <n v="6875000"/>
    <n v="0"/>
  </r>
  <r>
    <x v="12"/>
    <x v="12"/>
    <x v="0"/>
    <x v="128"/>
    <s v="ALQUILER DE EDIFICIOS, LOCALES Y TERRENOS"/>
    <n v="7500000"/>
    <n v="7500000"/>
    <n v="1875000"/>
    <n v="0"/>
    <n v="0"/>
    <n v="0"/>
    <n v="0"/>
    <n v="0"/>
    <n v="7500000"/>
    <n v="1875000"/>
    <n v="0"/>
  </r>
  <r>
    <x v="12"/>
    <x v="12"/>
    <x v="0"/>
    <x v="23"/>
    <s v="ALQUILER DE EQUIPO DE COMPUTO"/>
    <n v="43787559"/>
    <n v="43787559"/>
    <n v="5000000"/>
    <n v="0"/>
    <n v="0"/>
    <n v="0"/>
    <n v="0"/>
    <n v="0"/>
    <n v="43787559"/>
    <n v="5000000"/>
    <n v="0"/>
  </r>
  <r>
    <x v="12"/>
    <x v="12"/>
    <x v="0"/>
    <x v="26"/>
    <s v="SERVICIOS BASICOS"/>
    <n v="47736000"/>
    <n v="47736000"/>
    <n v="11934000"/>
    <n v="0"/>
    <n v="0"/>
    <n v="0"/>
    <n v="2202043"/>
    <n v="2202043"/>
    <n v="45533957"/>
    <n v="9731957"/>
    <n v="4.6129608681079272E-2"/>
  </r>
  <r>
    <x v="12"/>
    <x v="12"/>
    <x v="0"/>
    <x v="27"/>
    <s v="SERVICIO DE AGUA Y ALCANTARILLADO"/>
    <n v="14760000"/>
    <n v="14760000"/>
    <n v="3690000"/>
    <n v="0"/>
    <n v="0"/>
    <n v="0"/>
    <n v="709376"/>
    <n v="709376"/>
    <n v="14050624"/>
    <n v="2980624"/>
    <n v="4.8060704607046069E-2"/>
  </r>
  <r>
    <x v="12"/>
    <x v="12"/>
    <x v="0"/>
    <x v="28"/>
    <s v="SERVICIO DE ENERGIA ELECTRICA"/>
    <n v="16236000"/>
    <n v="16236000"/>
    <n v="4059000"/>
    <n v="0"/>
    <n v="0"/>
    <n v="0"/>
    <n v="507490"/>
    <n v="507490"/>
    <n v="15728510"/>
    <n v="3551510"/>
    <n v="3.1257083025375706E-2"/>
  </r>
  <r>
    <x v="12"/>
    <x v="12"/>
    <x v="0"/>
    <x v="29"/>
    <s v="SERVICIO DE CORREO"/>
    <n v="480000"/>
    <n v="480000"/>
    <n v="120000"/>
    <n v="0"/>
    <n v="0"/>
    <n v="0"/>
    <n v="0"/>
    <n v="0"/>
    <n v="480000"/>
    <n v="120000"/>
    <n v="0"/>
  </r>
  <r>
    <x v="12"/>
    <x v="12"/>
    <x v="0"/>
    <x v="30"/>
    <s v="SERVICIO DE TELECOMUNICACIONES"/>
    <n v="16260000"/>
    <n v="16260000"/>
    <n v="4065000"/>
    <n v="0"/>
    <n v="0"/>
    <n v="0"/>
    <n v="985177"/>
    <n v="985177"/>
    <n v="15274823"/>
    <n v="3079823"/>
    <n v="6.0588991389913902E-2"/>
  </r>
  <r>
    <x v="12"/>
    <x v="12"/>
    <x v="0"/>
    <x v="32"/>
    <s v="SERVICIOS COMERCIALES Y FINANCIEROS"/>
    <n v="6144300"/>
    <n v="6144300"/>
    <n v="1536075"/>
    <n v="0"/>
    <n v="0"/>
    <n v="0"/>
    <n v="19392.48"/>
    <n v="19392.48"/>
    <n v="6124907.5199999996"/>
    <n v="1516682.52"/>
    <n v="3.1561740149406766E-3"/>
  </r>
  <r>
    <x v="12"/>
    <x v="12"/>
    <x v="0"/>
    <x v="33"/>
    <s v="INFORMACION"/>
    <n v="600000"/>
    <n v="600000"/>
    <n v="150000"/>
    <n v="0"/>
    <n v="0"/>
    <n v="0"/>
    <n v="0"/>
    <n v="0"/>
    <n v="600000"/>
    <n v="150000"/>
    <n v="0"/>
  </r>
  <r>
    <x v="12"/>
    <x v="12"/>
    <x v="0"/>
    <x v="148"/>
    <s v="PUBLICIDAD Y PROPAGANDA"/>
    <n v="700238"/>
    <n v="700238"/>
    <n v="175059.5"/>
    <n v="0"/>
    <n v="0"/>
    <n v="0"/>
    <n v="0"/>
    <n v="0"/>
    <n v="700238"/>
    <n v="175059.5"/>
    <n v="0"/>
  </r>
  <r>
    <x v="12"/>
    <x v="12"/>
    <x v="0"/>
    <x v="34"/>
    <s v="IMPRESION, ENCUADERNACION Y OTROS"/>
    <n v="744062"/>
    <n v="744062"/>
    <n v="186015.5"/>
    <n v="0"/>
    <n v="0"/>
    <n v="0"/>
    <n v="0"/>
    <n v="0"/>
    <n v="744062"/>
    <n v="186015.5"/>
    <n v="0"/>
  </r>
  <r>
    <x v="12"/>
    <x v="12"/>
    <x v="0"/>
    <x v="149"/>
    <s v="TRANSPORTE DE BIENES"/>
    <n v="4000000"/>
    <n v="4000000"/>
    <n v="1000000"/>
    <n v="0"/>
    <n v="0"/>
    <n v="0"/>
    <n v="0"/>
    <n v="0"/>
    <n v="4000000"/>
    <n v="1000000"/>
    <n v="0"/>
  </r>
  <r>
    <x v="12"/>
    <x v="12"/>
    <x v="0"/>
    <x v="35"/>
    <s v="COMIS. Y GASTOS POR SERV. FINANCIEROS Y COMERCIAL."/>
    <n v="100000"/>
    <n v="100000"/>
    <n v="25000"/>
    <n v="0"/>
    <n v="0"/>
    <n v="0"/>
    <n v="19392.48"/>
    <n v="19392.48"/>
    <n v="80607.520000000004"/>
    <n v="5607.52"/>
    <n v="0.19392480000000001"/>
  </r>
  <r>
    <x v="12"/>
    <x v="12"/>
    <x v="0"/>
    <x v="37"/>
    <s v="SERVICIOS DE GESTION Y APOYO"/>
    <n v="216039506"/>
    <n v="216039506"/>
    <n v="41427065.25"/>
    <n v="0"/>
    <n v="0"/>
    <n v="0"/>
    <n v="2747501.28"/>
    <n v="0"/>
    <n v="213292004.72"/>
    <n v="38679563.969999999"/>
    <n v="1.2717587310165391E-2"/>
  </r>
  <r>
    <x v="12"/>
    <x v="12"/>
    <x v="0"/>
    <x v="40"/>
    <s v="SERVICIOS GENERALES"/>
    <n v="85708261"/>
    <n v="85708261"/>
    <n v="21427065.25"/>
    <n v="0"/>
    <n v="0"/>
    <n v="0"/>
    <n v="2747501.28"/>
    <n v="0"/>
    <n v="82960759.719999999"/>
    <n v="18679563.969999999"/>
    <n v="3.2056434793374229E-2"/>
  </r>
  <r>
    <x v="12"/>
    <x v="12"/>
    <x v="0"/>
    <x v="41"/>
    <s v="OTROS SERVICIOS DE GESTION Y APOYO"/>
    <n v="130331245"/>
    <n v="130331245"/>
    <n v="20000000"/>
    <n v="0"/>
    <n v="0"/>
    <n v="0"/>
    <n v="0"/>
    <n v="0"/>
    <n v="130331245"/>
    <n v="20000000"/>
    <n v="0"/>
  </r>
  <r>
    <x v="12"/>
    <x v="12"/>
    <x v="0"/>
    <x v="42"/>
    <s v="GASTOS DE VIAJE Y DE TRANSPORTE"/>
    <n v="24000000"/>
    <n v="24000000"/>
    <n v="6000000"/>
    <n v="0"/>
    <n v="0"/>
    <n v="0"/>
    <n v="0"/>
    <n v="0"/>
    <n v="24000000"/>
    <n v="6000000"/>
    <n v="0"/>
  </r>
  <r>
    <x v="12"/>
    <x v="12"/>
    <x v="0"/>
    <x v="43"/>
    <s v="TRANSPORTE DENTRO DEL PAIS"/>
    <n v="5000000"/>
    <n v="5000000"/>
    <n v="1250000"/>
    <n v="0"/>
    <n v="0"/>
    <n v="0"/>
    <n v="0"/>
    <n v="0"/>
    <n v="5000000"/>
    <n v="1250000"/>
    <n v="0"/>
  </r>
  <r>
    <x v="12"/>
    <x v="12"/>
    <x v="0"/>
    <x v="44"/>
    <s v="VIATICOS DENTRO DEL PAIS"/>
    <n v="19000000"/>
    <n v="19000000"/>
    <n v="4750000"/>
    <n v="0"/>
    <n v="0"/>
    <n v="0"/>
    <n v="0"/>
    <n v="0"/>
    <n v="19000000"/>
    <n v="4750000"/>
    <n v="0"/>
  </r>
  <r>
    <x v="12"/>
    <x v="12"/>
    <x v="0"/>
    <x v="45"/>
    <s v="SEGUROS, REASEGUROS Y OTRAS OBLIGACIONES"/>
    <n v="15000000"/>
    <n v="15000000"/>
    <n v="3750000"/>
    <n v="0"/>
    <n v="0"/>
    <n v="0"/>
    <n v="0"/>
    <n v="0"/>
    <n v="15000000"/>
    <n v="3750000"/>
    <n v="0"/>
  </r>
  <r>
    <x v="12"/>
    <x v="12"/>
    <x v="0"/>
    <x v="46"/>
    <s v="SEGUROS"/>
    <n v="15000000"/>
    <n v="15000000"/>
    <n v="3750000"/>
    <n v="0"/>
    <n v="0"/>
    <n v="0"/>
    <n v="0"/>
    <n v="0"/>
    <n v="15000000"/>
    <n v="3750000"/>
    <n v="0"/>
  </r>
  <r>
    <x v="12"/>
    <x v="12"/>
    <x v="0"/>
    <x v="47"/>
    <s v="CAPACITACION Y PROTOCOLO"/>
    <n v="1025000"/>
    <n v="1025000"/>
    <n v="256250"/>
    <n v="0"/>
    <n v="0"/>
    <n v="0"/>
    <n v="0"/>
    <n v="0"/>
    <n v="1025000"/>
    <n v="256250"/>
    <n v="0"/>
  </r>
  <r>
    <x v="12"/>
    <x v="12"/>
    <x v="0"/>
    <x v="48"/>
    <s v="ACTIVIDADES DE CAPACITACION"/>
    <n v="1000000"/>
    <n v="1000000"/>
    <n v="250000"/>
    <n v="0"/>
    <n v="0"/>
    <n v="0"/>
    <n v="0"/>
    <n v="0"/>
    <n v="1000000"/>
    <n v="250000"/>
    <n v="0"/>
  </r>
  <r>
    <x v="12"/>
    <x v="12"/>
    <x v="0"/>
    <x v="50"/>
    <s v="GASTOS DE REPRESENTACION INSTITUCIONAL"/>
    <n v="25000"/>
    <n v="25000"/>
    <n v="6250"/>
    <n v="0"/>
    <n v="0"/>
    <n v="0"/>
    <n v="0"/>
    <n v="0"/>
    <n v="25000"/>
    <n v="6250"/>
    <n v="0"/>
  </r>
  <r>
    <x v="12"/>
    <x v="12"/>
    <x v="0"/>
    <x v="51"/>
    <s v="MANTENIMIENTO Y REPARACION"/>
    <n v="19150000"/>
    <n v="19150000"/>
    <n v="4787500"/>
    <n v="0"/>
    <n v="0"/>
    <n v="0"/>
    <n v="0"/>
    <n v="0"/>
    <n v="19150000"/>
    <n v="4787500"/>
    <n v="0"/>
  </r>
  <r>
    <x v="12"/>
    <x v="12"/>
    <x v="0"/>
    <x v="52"/>
    <s v="MANTENIMIENTO DE EDIFICIOS, LOCALES Y TERRENOS"/>
    <n v="10500000"/>
    <n v="10500000"/>
    <n v="2625000"/>
    <n v="0"/>
    <n v="0"/>
    <n v="0"/>
    <n v="0"/>
    <n v="0"/>
    <n v="10500000"/>
    <n v="2625000"/>
    <n v="0"/>
  </r>
  <r>
    <x v="12"/>
    <x v="12"/>
    <x v="0"/>
    <x v="54"/>
    <s v="MANT. Y REPARACION DE EQUIPO DE TRANSPORTE"/>
    <n v="3000000"/>
    <n v="3000000"/>
    <n v="750000"/>
    <n v="0"/>
    <n v="0"/>
    <n v="0"/>
    <n v="0"/>
    <n v="0"/>
    <n v="3000000"/>
    <n v="750000"/>
    <n v="0"/>
  </r>
  <r>
    <x v="12"/>
    <x v="12"/>
    <x v="0"/>
    <x v="56"/>
    <s v="MANT. Y REPARACION DE EQUIPO Y MOBILIARIO DE OFIC."/>
    <n v="200000"/>
    <n v="200000"/>
    <n v="50000"/>
    <n v="0"/>
    <n v="0"/>
    <n v="0"/>
    <n v="0"/>
    <n v="0"/>
    <n v="200000"/>
    <n v="50000"/>
    <n v="0"/>
  </r>
  <r>
    <x v="12"/>
    <x v="12"/>
    <x v="0"/>
    <x v="57"/>
    <s v="MANT. Y REP. DE EQUIPO DE COMPUTO Y SIST. DE INF."/>
    <n v="500000"/>
    <n v="500000"/>
    <n v="125000"/>
    <n v="0"/>
    <n v="0"/>
    <n v="0"/>
    <n v="0"/>
    <n v="0"/>
    <n v="500000"/>
    <n v="125000"/>
    <n v="0"/>
  </r>
  <r>
    <x v="12"/>
    <x v="12"/>
    <x v="0"/>
    <x v="131"/>
    <s v="MANTENIMIENTO Y REPARACION DE OTROS EQUIPOS"/>
    <n v="4950000"/>
    <n v="4950000"/>
    <n v="1237500"/>
    <n v="0"/>
    <n v="0"/>
    <n v="0"/>
    <n v="0"/>
    <n v="0"/>
    <n v="4950000"/>
    <n v="1237500"/>
    <n v="0"/>
  </r>
  <r>
    <x v="12"/>
    <x v="12"/>
    <x v="0"/>
    <x v="58"/>
    <s v="IMPUESTOS"/>
    <n v="1200000"/>
    <n v="1200000"/>
    <n v="300000"/>
    <n v="0"/>
    <n v="0"/>
    <n v="0"/>
    <n v="0"/>
    <n v="0"/>
    <n v="1200000"/>
    <n v="300000"/>
    <n v="0"/>
  </r>
  <r>
    <x v="12"/>
    <x v="12"/>
    <x v="0"/>
    <x v="60"/>
    <s v="OTROS IMPUESTOS"/>
    <n v="1200000"/>
    <n v="1200000"/>
    <n v="300000"/>
    <n v="0"/>
    <n v="0"/>
    <n v="0"/>
    <n v="0"/>
    <n v="0"/>
    <n v="1200000"/>
    <n v="300000"/>
    <n v="0"/>
  </r>
  <r>
    <x v="12"/>
    <x v="12"/>
    <x v="0"/>
    <x v="61"/>
    <s v="SERVICIOS DIVERSOS"/>
    <n v="300000"/>
    <n v="300000"/>
    <n v="75000"/>
    <n v="0"/>
    <n v="0"/>
    <n v="0"/>
    <n v="0"/>
    <n v="0"/>
    <n v="300000"/>
    <n v="75000"/>
    <n v="0"/>
  </r>
  <r>
    <x v="12"/>
    <x v="12"/>
    <x v="0"/>
    <x v="63"/>
    <s v="OTROS SERVICIOS NO ESPECIFICADOS"/>
    <n v="300000"/>
    <n v="300000"/>
    <n v="75000"/>
    <n v="0"/>
    <n v="0"/>
    <n v="0"/>
    <n v="0"/>
    <n v="0"/>
    <n v="300000"/>
    <n v="75000"/>
    <n v="0"/>
  </r>
  <r>
    <x v="12"/>
    <x v="12"/>
    <x v="0"/>
    <x v="64"/>
    <s v="MATERIALES Y SUMINISTROS"/>
    <n v="13409466"/>
    <n v="13409466"/>
    <n v="3352366.5"/>
    <n v="0"/>
    <n v="0"/>
    <n v="0"/>
    <n v="107800"/>
    <n v="107800"/>
    <n v="13301666"/>
    <n v="3244566.5"/>
    <n v="8.039097157187319E-3"/>
  </r>
  <r>
    <x v="12"/>
    <x v="12"/>
    <x v="0"/>
    <x v="65"/>
    <s v="PRODUCTOS QUIMICOS Y CONEXOS"/>
    <n v="3900000"/>
    <n v="3900000"/>
    <n v="975000"/>
    <n v="0"/>
    <n v="0"/>
    <n v="0"/>
    <n v="107800"/>
    <n v="107800"/>
    <n v="3792200"/>
    <n v="867200"/>
    <n v="2.7641025641025642E-2"/>
  </r>
  <r>
    <x v="12"/>
    <x v="12"/>
    <x v="0"/>
    <x v="66"/>
    <s v="COMBUSTIBLES Y LUBRICANTES"/>
    <n v="3000000"/>
    <n v="3000000"/>
    <n v="750000"/>
    <n v="0"/>
    <n v="0"/>
    <n v="0"/>
    <n v="107800"/>
    <n v="107800"/>
    <n v="2892200"/>
    <n v="642200"/>
    <n v="3.5933333333333331E-2"/>
  </r>
  <r>
    <x v="12"/>
    <x v="12"/>
    <x v="0"/>
    <x v="67"/>
    <s v="PRODUCTOS FARMACEUTICOS Y MEDICINALES"/>
    <n v="60000"/>
    <n v="60000"/>
    <n v="15000"/>
    <n v="0"/>
    <n v="0"/>
    <n v="0"/>
    <n v="0"/>
    <n v="0"/>
    <n v="60000"/>
    <n v="15000"/>
    <n v="0"/>
  </r>
  <r>
    <x v="12"/>
    <x v="12"/>
    <x v="0"/>
    <x v="68"/>
    <s v="TINTAS, PINTURAS Y DILUYENTES"/>
    <n v="800000"/>
    <n v="800000"/>
    <n v="200000"/>
    <n v="0"/>
    <n v="0"/>
    <n v="0"/>
    <n v="0"/>
    <n v="0"/>
    <n v="800000"/>
    <n v="200000"/>
    <n v="0"/>
  </r>
  <r>
    <x v="12"/>
    <x v="12"/>
    <x v="0"/>
    <x v="69"/>
    <s v="OTROS PRODUCTOS QUIMICOS Y CONEXOS"/>
    <n v="40000"/>
    <n v="40000"/>
    <n v="10000"/>
    <n v="0"/>
    <n v="0"/>
    <n v="0"/>
    <n v="0"/>
    <n v="0"/>
    <n v="40000"/>
    <n v="10000"/>
    <n v="0"/>
  </r>
  <r>
    <x v="12"/>
    <x v="12"/>
    <x v="0"/>
    <x v="70"/>
    <s v="ALIMENTOS Y PRODUCTOS AGROPECUARIOS"/>
    <n v="215000"/>
    <n v="215000"/>
    <n v="53750"/>
    <n v="0"/>
    <n v="0"/>
    <n v="0"/>
    <n v="0"/>
    <n v="0"/>
    <n v="215000"/>
    <n v="53750"/>
    <n v="0"/>
  </r>
  <r>
    <x v="12"/>
    <x v="12"/>
    <x v="0"/>
    <x v="72"/>
    <s v="ALIMENTOS Y BEBIDAS"/>
    <n v="215000"/>
    <n v="215000"/>
    <n v="53750"/>
    <n v="0"/>
    <n v="0"/>
    <n v="0"/>
    <n v="0"/>
    <n v="0"/>
    <n v="215000"/>
    <n v="53750"/>
    <n v="0"/>
  </r>
  <r>
    <x v="12"/>
    <x v="12"/>
    <x v="0"/>
    <x v="73"/>
    <s v="MATERIALES Y PROD DE USO EN LA CONSTRUC Y MANT."/>
    <n v="616351"/>
    <n v="616351"/>
    <n v="154087.75"/>
    <n v="0"/>
    <n v="0"/>
    <n v="0"/>
    <n v="0"/>
    <n v="0"/>
    <n v="616351"/>
    <n v="154087.75"/>
    <n v="0"/>
  </r>
  <r>
    <x v="12"/>
    <x v="12"/>
    <x v="0"/>
    <x v="74"/>
    <s v="MATERIALES Y PRODUCTOS METALICOS"/>
    <n v="20000"/>
    <n v="20000"/>
    <n v="5000"/>
    <n v="0"/>
    <n v="0"/>
    <n v="0"/>
    <n v="0"/>
    <n v="0"/>
    <n v="20000"/>
    <n v="5000"/>
    <n v="0"/>
  </r>
  <r>
    <x v="12"/>
    <x v="12"/>
    <x v="0"/>
    <x v="76"/>
    <s v="MADERA Y SUS DERIVADOS"/>
    <n v="50000"/>
    <n v="50000"/>
    <n v="12500"/>
    <n v="0"/>
    <n v="0"/>
    <n v="0"/>
    <n v="0"/>
    <n v="0"/>
    <n v="50000"/>
    <n v="12500"/>
    <n v="0"/>
  </r>
  <r>
    <x v="12"/>
    <x v="12"/>
    <x v="0"/>
    <x v="77"/>
    <s v="MAT. Y PROD. ELECTRICOS, TELEFONICOS Y DE COMPUTO"/>
    <n v="100000"/>
    <n v="100000"/>
    <n v="25000"/>
    <n v="0"/>
    <n v="0"/>
    <n v="0"/>
    <n v="0"/>
    <n v="0"/>
    <n v="100000"/>
    <n v="25000"/>
    <n v="0"/>
  </r>
  <r>
    <x v="12"/>
    <x v="12"/>
    <x v="0"/>
    <x v="153"/>
    <s v="MATERIALES Y PRODUCTOS DE VIDRIO"/>
    <n v="60806"/>
    <n v="60806"/>
    <n v="15201.5"/>
    <n v="0"/>
    <n v="0"/>
    <n v="0"/>
    <n v="0"/>
    <n v="0"/>
    <n v="60806"/>
    <n v="15201.5"/>
    <n v="0"/>
  </r>
  <r>
    <x v="12"/>
    <x v="12"/>
    <x v="0"/>
    <x v="78"/>
    <s v="MATERIALES Y PRODUCTOS DE PLASTICO"/>
    <n v="100000"/>
    <n v="100000"/>
    <n v="25000"/>
    <n v="0"/>
    <n v="0"/>
    <n v="0"/>
    <n v="0"/>
    <n v="0"/>
    <n v="100000"/>
    <n v="25000"/>
    <n v="0"/>
  </r>
  <r>
    <x v="12"/>
    <x v="12"/>
    <x v="0"/>
    <x v="79"/>
    <s v="OTROS MAT. Y PROD.DE USO EN LA CONSTRU. Y MANTENIM"/>
    <n v="285545"/>
    <n v="285545"/>
    <n v="71386.25"/>
    <n v="0"/>
    <n v="0"/>
    <n v="0"/>
    <n v="0"/>
    <n v="0"/>
    <n v="285545"/>
    <n v="71386.25"/>
    <n v="0"/>
  </r>
  <r>
    <x v="12"/>
    <x v="12"/>
    <x v="0"/>
    <x v="80"/>
    <s v="HERRAMIENTAS, REPUESTOS Y ACCESORIOS"/>
    <n v="1969115"/>
    <n v="1969115"/>
    <n v="492278.75"/>
    <n v="0"/>
    <n v="0"/>
    <n v="0"/>
    <n v="0"/>
    <n v="0"/>
    <n v="1969115"/>
    <n v="492278.75"/>
    <n v="0"/>
  </r>
  <r>
    <x v="12"/>
    <x v="12"/>
    <x v="0"/>
    <x v="81"/>
    <s v="HERRAMIENTAS E INSTRUMENTOS"/>
    <n v="131755"/>
    <n v="131755"/>
    <n v="32938.75"/>
    <n v="0"/>
    <n v="0"/>
    <n v="0"/>
    <n v="0"/>
    <n v="0"/>
    <n v="131755"/>
    <n v="32938.75"/>
    <n v="0"/>
  </r>
  <r>
    <x v="12"/>
    <x v="12"/>
    <x v="0"/>
    <x v="82"/>
    <s v="REPUESTOS Y ACCESORIOS"/>
    <n v="1837360"/>
    <n v="1837360"/>
    <n v="459340"/>
    <n v="0"/>
    <n v="0"/>
    <n v="0"/>
    <n v="0"/>
    <n v="0"/>
    <n v="1837360"/>
    <n v="459340"/>
    <n v="0"/>
  </r>
  <r>
    <x v="12"/>
    <x v="12"/>
    <x v="0"/>
    <x v="83"/>
    <s v="UTILES, MATERIALES Y SUMINISTROS DIVERSOS"/>
    <n v="6709000"/>
    <n v="6709000"/>
    <n v="1677250"/>
    <n v="0"/>
    <n v="0"/>
    <n v="0"/>
    <n v="0"/>
    <n v="0"/>
    <n v="6709000"/>
    <n v="1677250"/>
    <n v="0"/>
  </r>
  <r>
    <x v="12"/>
    <x v="12"/>
    <x v="0"/>
    <x v="84"/>
    <s v="UTILES Y MATERIALES DE OFICINA Y COMPUTO"/>
    <n v="300000"/>
    <n v="300000"/>
    <n v="75000"/>
    <n v="0"/>
    <n v="0"/>
    <n v="0"/>
    <n v="0"/>
    <n v="0"/>
    <n v="300000"/>
    <n v="75000"/>
    <n v="0"/>
  </r>
  <r>
    <x v="12"/>
    <x v="12"/>
    <x v="0"/>
    <x v="86"/>
    <s v="PRODUCTOS DE PAPEL, CARTON E IMPRESOS"/>
    <n v="2500000"/>
    <n v="2500000"/>
    <n v="625000"/>
    <n v="0"/>
    <n v="0"/>
    <n v="0"/>
    <n v="0"/>
    <n v="0"/>
    <n v="2500000"/>
    <n v="625000"/>
    <n v="0"/>
  </r>
  <r>
    <x v="12"/>
    <x v="12"/>
    <x v="0"/>
    <x v="87"/>
    <s v="TEXTILES Y VESTUARIO"/>
    <n v="1500000"/>
    <n v="1500000"/>
    <n v="375000"/>
    <n v="0"/>
    <n v="0"/>
    <n v="0"/>
    <n v="0"/>
    <n v="0"/>
    <n v="1500000"/>
    <n v="375000"/>
    <n v="0"/>
  </r>
  <r>
    <x v="12"/>
    <x v="12"/>
    <x v="0"/>
    <x v="88"/>
    <s v="UTILES Y MATERIALES DE LIMPIEZA"/>
    <n v="2000000"/>
    <n v="2000000"/>
    <n v="500000"/>
    <n v="0"/>
    <n v="0"/>
    <n v="0"/>
    <n v="0"/>
    <n v="0"/>
    <n v="2000000"/>
    <n v="500000"/>
    <n v="0"/>
  </r>
  <r>
    <x v="12"/>
    <x v="12"/>
    <x v="0"/>
    <x v="89"/>
    <s v="UTILES Y MATERIALES DE RESGUARDO Y SEGURIDAD"/>
    <n v="309000"/>
    <n v="309000"/>
    <n v="77250"/>
    <n v="0"/>
    <n v="0"/>
    <n v="0"/>
    <n v="0"/>
    <n v="0"/>
    <n v="309000"/>
    <n v="77250"/>
    <n v="0"/>
  </r>
  <r>
    <x v="12"/>
    <x v="12"/>
    <x v="0"/>
    <x v="154"/>
    <s v="UTILES Y MATERIALES DE COCINA Y COMEDOR"/>
    <n v="50000"/>
    <n v="50000"/>
    <n v="12500"/>
    <n v="0"/>
    <n v="0"/>
    <n v="0"/>
    <n v="0"/>
    <n v="0"/>
    <n v="50000"/>
    <n v="12500"/>
    <n v="0"/>
  </r>
  <r>
    <x v="12"/>
    <x v="12"/>
    <x v="0"/>
    <x v="90"/>
    <s v="OTROS UTILES, MATERIALES Y SUMINISTROS DIVERSOS"/>
    <n v="50000"/>
    <n v="50000"/>
    <n v="12500"/>
    <n v="0"/>
    <n v="0"/>
    <n v="0"/>
    <n v="0"/>
    <n v="0"/>
    <n v="50000"/>
    <n v="12500"/>
    <n v="0"/>
  </r>
  <r>
    <x v="12"/>
    <x v="12"/>
    <x v="1"/>
    <x v="91"/>
    <s v="BIENES DURADEROS"/>
    <n v="13495967"/>
    <n v="13495967"/>
    <n v="3373991.75"/>
    <n v="0"/>
    <n v="0"/>
    <n v="0"/>
    <n v="0"/>
    <n v="0"/>
    <n v="13495967"/>
    <n v="3373991.75"/>
    <n v="0"/>
  </r>
  <r>
    <x v="12"/>
    <x v="12"/>
    <x v="1"/>
    <x v="92"/>
    <s v="MAQUINARIA, EQUIPO Y MOBILIARIO"/>
    <n v="7495967"/>
    <n v="7495967"/>
    <n v="1873991.75"/>
    <n v="0"/>
    <n v="0"/>
    <n v="0"/>
    <n v="0"/>
    <n v="0"/>
    <n v="7495967"/>
    <n v="1873991.75"/>
    <n v="0"/>
  </r>
  <r>
    <x v="12"/>
    <x v="12"/>
    <x v="1"/>
    <x v="94"/>
    <s v="EQUIPO Y MOBILIARIO DE OFICINA"/>
    <n v="500000"/>
    <n v="500000"/>
    <n v="125000"/>
    <n v="0"/>
    <n v="0"/>
    <n v="0"/>
    <n v="0"/>
    <n v="0"/>
    <n v="500000"/>
    <n v="125000"/>
    <n v="0"/>
  </r>
  <r>
    <x v="12"/>
    <x v="12"/>
    <x v="1"/>
    <x v="95"/>
    <s v="EQUIPO Y PROGRAMAS DE COMPUTO"/>
    <n v="3995967"/>
    <n v="3995967"/>
    <n v="998991.75"/>
    <n v="0"/>
    <n v="0"/>
    <n v="0"/>
    <n v="0"/>
    <n v="0"/>
    <n v="3995967"/>
    <n v="998991.75"/>
    <n v="0"/>
  </r>
  <r>
    <x v="12"/>
    <x v="12"/>
    <x v="1"/>
    <x v="155"/>
    <s v="MAQUINARIA, EQUIPO Y MOBILIARIO DIVERSO"/>
    <n v="3000000"/>
    <n v="3000000"/>
    <n v="750000"/>
    <n v="0"/>
    <n v="0"/>
    <n v="0"/>
    <n v="0"/>
    <n v="0"/>
    <n v="3000000"/>
    <n v="750000"/>
    <n v="0"/>
  </r>
  <r>
    <x v="12"/>
    <x v="12"/>
    <x v="1"/>
    <x v="99"/>
    <s v="BIENES DURADEROS DIVERSOS"/>
    <n v="6000000"/>
    <n v="6000000"/>
    <n v="1500000"/>
    <n v="0"/>
    <n v="0"/>
    <n v="0"/>
    <n v="0"/>
    <n v="0"/>
    <n v="6000000"/>
    <n v="1500000"/>
    <n v="0"/>
  </r>
  <r>
    <x v="12"/>
    <x v="12"/>
    <x v="1"/>
    <x v="100"/>
    <s v="BIENES INTANGIBLES"/>
    <n v="6000000"/>
    <n v="6000000"/>
    <n v="1500000"/>
    <n v="0"/>
    <n v="0"/>
    <n v="0"/>
    <n v="0"/>
    <n v="0"/>
    <n v="6000000"/>
    <n v="1500000"/>
    <n v="0"/>
  </r>
  <r>
    <x v="12"/>
    <x v="12"/>
    <x v="0"/>
    <x v="101"/>
    <s v="TRANSFERENCIAS CORRIENTES"/>
    <n v="131787558"/>
    <n v="131787558"/>
    <n v="82994958"/>
    <n v="0"/>
    <n v="0"/>
    <n v="0"/>
    <n v="2873095.78"/>
    <n v="2873095.78"/>
    <n v="128914462.22"/>
    <n v="80121862.219999999"/>
    <n v="2.1800963790527175E-2"/>
  </r>
  <r>
    <x v="12"/>
    <x v="12"/>
    <x v="0"/>
    <x v="102"/>
    <s v="TRANSFERENCIAS CORRIENTES AL SECTOR PUBLICO"/>
    <n v="35920258"/>
    <n v="35920258"/>
    <n v="35920258"/>
    <n v="0"/>
    <n v="0"/>
    <n v="0"/>
    <n v="2101275.7799999998"/>
    <n v="2101275.7799999998"/>
    <n v="33818982.219999999"/>
    <n v="33818982.219999999"/>
    <n v="5.849834875907628E-2"/>
  </r>
  <r>
    <x v="12"/>
    <x v="12"/>
    <x v="0"/>
    <x v="247"/>
    <s v="CCSS CONTRIBUCION ESTATAL SEGURO PENSIONES (CONTRIBUCION ESTATAL AL SEGURO DE PENSIONES, SEGUN LEY NO. 17 DEL 22 DE OCTUBRE DE 1943, LEY"/>
    <n v="30986156"/>
    <n v="30986156"/>
    <n v="30986156"/>
    <n v="0"/>
    <n v="0"/>
    <n v="0"/>
    <n v="1784818.58"/>
    <n v="1784818.58"/>
    <n v="29201337.420000002"/>
    <n v="29201337.420000002"/>
    <n v="5.7600516178902605E-2"/>
  </r>
  <r>
    <x v="12"/>
    <x v="12"/>
    <x v="0"/>
    <x v="248"/>
    <s v="CCSS CONTRIBUCION ESTATAL SEGURO SALUD (CONTRIBUCION ESTATAL AL SEGURO DE SALUD, SEGUN LEY NO. 17 DEL 22 DE OCTUBRE DE 1943, LEY"/>
    <n v="4934102"/>
    <n v="4934102"/>
    <n v="4934102"/>
    <n v="0"/>
    <n v="0"/>
    <n v="0"/>
    <n v="316457.2"/>
    <n v="316457.2"/>
    <n v="4617644.8"/>
    <n v="4617644.8"/>
    <n v="6.4136736532807798E-2"/>
  </r>
  <r>
    <x v="12"/>
    <x v="12"/>
    <x v="0"/>
    <x v="106"/>
    <s v="TRANSFERENCIAS CORRIENTES A PERSONAS"/>
    <n v="15000000"/>
    <n v="15000000"/>
    <n v="3750000"/>
    <n v="0"/>
    <n v="0"/>
    <n v="0"/>
    <n v="0"/>
    <n v="0"/>
    <n v="15000000"/>
    <n v="3750000"/>
    <n v="0"/>
  </r>
  <r>
    <x v="12"/>
    <x v="12"/>
    <x v="0"/>
    <x v="108"/>
    <s v="OTRAS TRANSFERENCIAS A PERSONAS"/>
    <n v="15000000"/>
    <n v="15000000"/>
    <n v="3750000"/>
    <n v="0"/>
    <n v="0"/>
    <n v="0"/>
    <n v="0"/>
    <n v="0"/>
    <n v="15000000"/>
    <n v="3750000"/>
    <n v="0"/>
  </r>
  <r>
    <x v="12"/>
    <x v="12"/>
    <x v="0"/>
    <x v="109"/>
    <s v="PRESTACIONES"/>
    <n v="48300000"/>
    <n v="48300000"/>
    <n v="25575000"/>
    <n v="0"/>
    <n v="0"/>
    <n v="0"/>
    <n v="771820"/>
    <n v="771820"/>
    <n v="47528180"/>
    <n v="24803180"/>
    <n v="1.5979710144927536E-2"/>
  </r>
  <r>
    <x v="12"/>
    <x v="12"/>
    <x v="0"/>
    <x v="110"/>
    <s v="PRESTACIONES LEGALES"/>
    <n v="30300000"/>
    <n v="30300000"/>
    <n v="7575000"/>
    <n v="0"/>
    <n v="0"/>
    <n v="0"/>
    <n v="0"/>
    <n v="0"/>
    <n v="30300000"/>
    <n v="7575000"/>
    <n v="0"/>
  </r>
  <r>
    <x v="12"/>
    <x v="12"/>
    <x v="0"/>
    <x v="111"/>
    <s v="OTRAS PRESTACIONES"/>
    <n v="18000000"/>
    <n v="18000000"/>
    <n v="18000000"/>
    <n v="0"/>
    <n v="0"/>
    <n v="0"/>
    <n v="771820"/>
    <n v="771820"/>
    <n v="17228180"/>
    <n v="17228180"/>
    <n v="4.287888888888889E-2"/>
  </r>
  <r>
    <x v="12"/>
    <x v="12"/>
    <x v="0"/>
    <x v="118"/>
    <s v="TRANSFERENCIAS CORRIENTES AL SECTOR EXTERNO"/>
    <n v="32567300"/>
    <n v="32567300"/>
    <n v="17749700"/>
    <n v="0"/>
    <n v="0"/>
    <n v="0"/>
    <n v="0"/>
    <n v="0"/>
    <n v="32567300"/>
    <n v="17749700"/>
    <n v="0"/>
  </r>
  <r>
    <x v="12"/>
    <x v="12"/>
    <x v="0"/>
    <x v="249"/>
    <s v="SECRETARIA GENERAL IBEROAMERICANA-SEGIB (PARA PAGO DE LA SECRETARIA GENERAL IBEROAMERICANA-SEGIB POR CUOTA ANUAL DE MEMBRESIA"/>
    <n v="31675500"/>
    <n v="31675500"/>
    <n v="17526750"/>
    <n v="0"/>
    <n v="0"/>
    <n v="0"/>
    <n v="0"/>
    <n v="0"/>
    <n v="31675500"/>
    <n v="17526750"/>
    <n v="0"/>
  </r>
  <r>
    <x v="12"/>
    <x v="12"/>
    <x v="0"/>
    <x v="250"/>
    <s v="ASOCIACION OPERA LATINOAMERICANA-OLA (CUOTA ANUAL DE MEMBRESIA, SEGUN CONVENIO DE MEMBRESIA ANUAL ENTRE LA ASOCIACION DE OPERA"/>
    <n v="891800"/>
    <n v="891800"/>
    <n v="222950"/>
    <n v="0"/>
    <n v="0"/>
    <n v="0"/>
    <n v="0"/>
    <n v="0"/>
    <n v="891800"/>
    <n v="222950"/>
    <n v="0"/>
  </r>
  <r>
    <x v="17"/>
    <x v="17"/>
    <x v="0"/>
    <x v="0"/>
    <s v=""/>
    <n v="3138579167"/>
    <n v="3138579167"/>
    <n v="2585415032.5"/>
    <n v="0"/>
    <n v="0"/>
    <n v="0"/>
    <n v="255587925.11000001"/>
    <n v="241664149.27000001"/>
    <n v="2882991241.8899999"/>
    <n v="2329827107.3899999"/>
    <n v="8.1434276948413847E-2"/>
  </r>
  <r>
    <x v="17"/>
    <x v="17"/>
    <x v="0"/>
    <x v="1"/>
    <s v="REMUNERACIONES"/>
    <n v="2359403825"/>
    <n v="2359403825"/>
    <n v="2359403825"/>
    <n v="0"/>
    <n v="0"/>
    <n v="0"/>
    <n v="250397509.62"/>
    <n v="236647213.78"/>
    <n v="2109006315.3800001"/>
    <n v="2109006315.3800001"/>
    <n v="0.10612744921696481"/>
  </r>
  <r>
    <x v="17"/>
    <x v="17"/>
    <x v="0"/>
    <x v="2"/>
    <s v="REMUNERACIONES BASICAS"/>
    <n v="1295647600"/>
    <n v="1295647600"/>
    <n v="1295647600"/>
    <n v="0"/>
    <n v="0"/>
    <n v="0"/>
    <n v="89492692.430000007"/>
    <n v="89492692.430000007"/>
    <n v="1206154907.5699999"/>
    <n v="1206154907.5699999"/>
    <n v="6.9071784974556363E-2"/>
  </r>
  <r>
    <x v="17"/>
    <x v="17"/>
    <x v="0"/>
    <x v="3"/>
    <s v="SUELDOS PARA CARGOS FIJOS"/>
    <n v="1281947600"/>
    <n v="1281947600"/>
    <n v="1281947600"/>
    <n v="0"/>
    <n v="0"/>
    <n v="0"/>
    <n v="89193942.430000007"/>
    <n v="89193942.430000007"/>
    <n v="1192753657.5699999"/>
    <n v="1192753657.5699999"/>
    <n v="6.9576901918611961E-2"/>
  </r>
  <r>
    <x v="17"/>
    <x v="17"/>
    <x v="0"/>
    <x v="4"/>
    <s v="SUPLENCIAS"/>
    <n v="13700000"/>
    <n v="13700000"/>
    <n v="13700000"/>
    <n v="0"/>
    <n v="0"/>
    <n v="0"/>
    <n v="298750"/>
    <n v="298750"/>
    <n v="13401250"/>
    <n v="13401250"/>
    <n v="2.1806569343065692E-2"/>
  </r>
  <r>
    <x v="17"/>
    <x v="17"/>
    <x v="0"/>
    <x v="5"/>
    <s v="REMUNERACIONES EVENTUALES"/>
    <n v="6700000"/>
    <n v="6700000"/>
    <n v="6700000"/>
    <n v="0"/>
    <n v="0"/>
    <n v="0"/>
    <n v="80224.22"/>
    <n v="80224.22"/>
    <n v="6619775.7800000003"/>
    <n v="6619775.7800000003"/>
    <n v="1.1973764179104477E-2"/>
  </r>
  <r>
    <x v="17"/>
    <x v="17"/>
    <x v="0"/>
    <x v="6"/>
    <s v="TIEMPO EXTRAORDINARIO"/>
    <n v="6700000"/>
    <n v="6700000"/>
    <n v="6700000"/>
    <n v="0"/>
    <n v="0"/>
    <n v="0"/>
    <n v="80224.22"/>
    <n v="80224.22"/>
    <n v="6619775.7800000003"/>
    <n v="6619775.7800000003"/>
    <n v="1.1973764179104477E-2"/>
  </r>
  <r>
    <x v="17"/>
    <x v="17"/>
    <x v="0"/>
    <x v="7"/>
    <s v="INCENTIVOS SALARIALES"/>
    <n v="682114066"/>
    <n v="682114066"/>
    <n v="682114066"/>
    <n v="0"/>
    <n v="0"/>
    <n v="0"/>
    <n v="137715118.59999999"/>
    <n v="123964822.76000001"/>
    <n v="544398947.39999998"/>
    <n v="544398947.39999998"/>
    <n v="0.20189455908390547"/>
  </r>
  <r>
    <x v="17"/>
    <x v="17"/>
    <x v="0"/>
    <x v="8"/>
    <s v="RETRIBUCION POR AÑOS SERVIDOS"/>
    <n v="265000000"/>
    <n v="265000000"/>
    <n v="265000000"/>
    <n v="0"/>
    <n v="0"/>
    <n v="0"/>
    <n v="14804120.720000001"/>
    <n v="14804120.720000001"/>
    <n v="250195879.28"/>
    <n v="250195879.28"/>
    <n v="5.5864606490566043E-2"/>
  </r>
  <r>
    <x v="17"/>
    <x v="17"/>
    <x v="0"/>
    <x v="9"/>
    <s v="RESTRICCION AL EJERCICIO LIBERAL DE LA PROFESION"/>
    <n v="116660640"/>
    <n v="116660640"/>
    <n v="116660640"/>
    <n v="0"/>
    <n v="0"/>
    <n v="0"/>
    <n v="6449131.4199999999"/>
    <n v="6449131.4199999999"/>
    <n v="110211508.58"/>
    <n v="110211508.58"/>
    <n v="5.5281124979256073E-2"/>
  </r>
  <r>
    <x v="17"/>
    <x v="17"/>
    <x v="0"/>
    <x v="10"/>
    <s v="DECIMOTERCER MES"/>
    <n v="149473582"/>
    <n v="149473582"/>
    <n v="149473582"/>
    <n v="0"/>
    <n v="0"/>
    <n v="0"/>
    <n v="0"/>
    <n v="0"/>
    <n v="149473582"/>
    <n v="149473582"/>
    <n v="0"/>
  </r>
  <r>
    <x v="14"/>
    <x v="14"/>
    <x v="0"/>
    <x v="11"/>
    <s v="SALARIO ESCOLAR"/>
    <n v="43232275"/>
    <n v="43232275"/>
    <n v="43232275"/>
    <n v="0"/>
    <n v="0"/>
    <n v="0"/>
    <n v="41491660.310000002"/>
    <n v="41491660.310000002"/>
    <n v="1740614.69"/>
    <n v="1740614.69"/>
    <n v="0.95973807323348126"/>
  </r>
  <r>
    <x v="17"/>
    <x v="17"/>
    <x v="0"/>
    <x v="12"/>
    <s v="OTROS INCENTIVOS SALARIALES"/>
    <n v="31000000"/>
    <n v="31000000"/>
    <n v="31000000"/>
    <n v="0"/>
    <n v="0"/>
    <n v="0"/>
    <n v="1885491.38"/>
    <n v="1885491.38"/>
    <n v="29114508.620000001"/>
    <n v="29114508.620000001"/>
    <n v="6.0822302580645159E-2"/>
  </r>
  <r>
    <x v="17"/>
    <x v="17"/>
    <x v="0"/>
    <x v="13"/>
    <s v="CONTRIB. PATRONALES AL DES. Y LA SEGURIDAD SOCIAL"/>
    <n v="178911339"/>
    <n v="178911339"/>
    <n v="178911339"/>
    <n v="0"/>
    <n v="0"/>
    <n v="0"/>
    <n v="11127558"/>
    <n v="11127558"/>
    <n v="167783781"/>
    <n v="167783781"/>
    <n v="6.2195934937360232E-2"/>
  </r>
  <r>
    <x v="17"/>
    <x v="17"/>
    <x v="0"/>
    <x v="251"/>
    <s v="CCSS CONTRIBUCION PATRONAL SEGURO SALUD (CONTRIBUCION PATRONAL SEGURO DE SALUD, SEGUN LEY NO. 17 DEL 22 DE OCTUBRE DE 1943, LEY"/>
    <n v="169736398"/>
    <n v="169736398"/>
    <n v="169736398"/>
    <n v="0"/>
    <n v="0"/>
    <n v="0"/>
    <n v="10567002"/>
    <n v="10567002"/>
    <n v="159169396"/>
    <n v="159169396"/>
    <n v="6.2255368468464849E-2"/>
  </r>
  <r>
    <x v="17"/>
    <x v="17"/>
    <x v="0"/>
    <x v="252"/>
    <s v="BANCO POPULAR Y DE DESARROLLO COMUNAL. (BPDC) (SEGUN LEY NO. 4351 DEL 11 DE JULIO DE 1969, LEY ORGANICA DEL B.P.D.C.)."/>
    <n v="9174941"/>
    <n v="9174941"/>
    <n v="9174941"/>
    <n v="0"/>
    <n v="0"/>
    <n v="0"/>
    <n v="560556"/>
    <n v="560556"/>
    <n v="8614385"/>
    <n v="8614385"/>
    <n v="6.1096414679941813E-2"/>
  </r>
  <r>
    <x v="17"/>
    <x v="17"/>
    <x v="0"/>
    <x v="16"/>
    <s v="CONTRIB PATRONALES A FOND PENS Y OTROS FOND CAPIT."/>
    <n v="196030820"/>
    <n v="196030820"/>
    <n v="196030820"/>
    <n v="0"/>
    <n v="0"/>
    <n v="0"/>
    <n v="11981916.369999999"/>
    <n v="11981916.369999999"/>
    <n v="184048903.63"/>
    <n v="184048903.63"/>
    <n v="6.112261515816747E-2"/>
  </r>
  <r>
    <x v="17"/>
    <x v="17"/>
    <x v="0"/>
    <x v="253"/>
    <s v="CCSS CONTRIBUCION PATRONAL SEGURO PENSIONES (CONTRIBUCION PATRONAL SEGURO DE PENSIONES, SEGUN LEY NO. 17 DEL 22 DE OCTUBRE DE 1943, LEY"/>
    <n v="99456355"/>
    <n v="99456355"/>
    <n v="99456355"/>
    <n v="0"/>
    <n v="0"/>
    <n v="0"/>
    <n v="5960827"/>
    <n v="5960827"/>
    <n v="93495528"/>
    <n v="93495528"/>
    <n v="5.9934098731046395E-2"/>
  </r>
  <r>
    <x v="17"/>
    <x v="17"/>
    <x v="0"/>
    <x v="254"/>
    <s v="CCSS APORTE PATRONAL REGIMEN PENSIONES (APORTE PATRONAL AL REGIMEN DE PENSIONES, SEGUN LEY DE PROTECCION AL TRABAJADOR NO. 7983 DEL 16"/>
    <n v="55049643"/>
    <n v="55049643"/>
    <n v="55049643"/>
    <n v="0"/>
    <n v="0"/>
    <n v="0"/>
    <n v="3370926"/>
    <n v="3370926"/>
    <n v="51678717"/>
    <n v="51678717"/>
    <n v="6.1234293562993682E-2"/>
  </r>
  <r>
    <x v="17"/>
    <x v="17"/>
    <x v="0"/>
    <x v="255"/>
    <s v="CCSS APORTE PATRONAL FONDO CAPITALIZACION LABORAL (APORTE PATRONAL AL FONDO DE CAPITALIZACION LABORAL, SEGUN LEY DE PROTECCION AL TRABAJADOR"/>
    <n v="27524822"/>
    <n v="27524822"/>
    <n v="27524822"/>
    <n v="0"/>
    <n v="0"/>
    <n v="0"/>
    <n v="1681645"/>
    <n v="1681645"/>
    <n v="25843177"/>
    <n v="25843177"/>
    <n v="6.1095581290225964E-2"/>
  </r>
  <r>
    <x v="17"/>
    <x v="17"/>
    <x v="0"/>
    <x v="256"/>
    <s v="ASOCIACION DE EMPLEADOS DEL MINISTERIO DEL CULTURA Y JUVENTUD (ASEMICULTURA). (APORTE PATRONAL A LA ASOCIACION DE EMPLEADOS DEL"/>
    <n v="14000000"/>
    <n v="14000000"/>
    <n v="14000000"/>
    <n v="0"/>
    <n v="0"/>
    <n v="0"/>
    <n v="968518.37"/>
    <n v="968518.37"/>
    <n v="13031481.630000001"/>
    <n v="13031481.630000001"/>
    <n v="6.9179883571428569E-2"/>
  </r>
  <r>
    <x v="17"/>
    <x v="17"/>
    <x v="0"/>
    <x v="21"/>
    <s v="SERVICIOS"/>
    <n v="574966502"/>
    <n v="574966502"/>
    <n v="136636106.5"/>
    <n v="0"/>
    <n v="0"/>
    <n v="0"/>
    <n v="2230567.73"/>
    <n v="2057087.73"/>
    <n v="572735934.26999998"/>
    <n v="134405538.77000001"/>
    <n v="3.8794742341354696E-3"/>
  </r>
  <r>
    <x v="17"/>
    <x v="17"/>
    <x v="0"/>
    <x v="22"/>
    <s v="ALQUILERES"/>
    <n v="252875828"/>
    <n v="252875828"/>
    <n v="63218957"/>
    <n v="0"/>
    <n v="0"/>
    <n v="0"/>
    <n v="0"/>
    <n v="0"/>
    <n v="252875828"/>
    <n v="63218957"/>
    <n v="0"/>
  </r>
  <r>
    <x v="17"/>
    <x v="17"/>
    <x v="0"/>
    <x v="128"/>
    <s v="ALQUILER DE EDIFICIOS, LOCALES Y TERRENOS"/>
    <n v="252875828"/>
    <n v="252875828"/>
    <n v="63218957"/>
    <n v="0"/>
    <n v="0"/>
    <n v="0"/>
    <n v="0"/>
    <n v="0"/>
    <n v="252875828"/>
    <n v="63218957"/>
    <n v="0"/>
  </r>
  <r>
    <x v="17"/>
    <x v="17"/>
    <x v="0"/>
    <x v="26"/>
    <s v="SERVICIOS BASICOS"/>
    <n v="38166000"/>
    <n v="38166000"/>
    <n v="9541500"/>
    <n v="0"/>
    <n v="0"/>
    <n v="0"/>
    <n v="2198325.46"/>
    <n v="2024845.46"/>
    <n v="35967674.539999999"/>
    <n v="7343174.54"/>
    <n v="5.7599053083896658E-2"/>
  </r>
  <r>
    <x v="17"/>
    <x v="17"/>
    <x v="0"/>
    <x v="27"/>
    <s v="SERVICIO DE AGUA Y ALCANTARILLADO"/>
    <n v="7416000"/>
    <n v="7416000"/>
    <n v="1854000"/>
    <n v="0"/>
    <n v="0"/>
    <n v="0"/>
    <n v="799668.08"/>
    <n v="799668.08"/>
    <n v="6616331.9199999999"/>
    <n v="1054331.92"/>
    <n v="0.10783010787486515"/>
  </r>
  <r>
    <x v="17"/>
    <x v="17"/>
    <x v="0"/>
    <x v="28"/>
    <s v="SERVICIO DE ENERGIA ELECTRICA"/>
    <n v="8652000"/>
    <n v="8652000"/>
    <n v="2163000"/>
    <n v="0"/>
    <n v="0"/>
    <n v="0"/>
    <n v="496461.89"/>
    <n v="322981.89"/>
    <n v="8155538.1100000003"/>
    <n v="1666538.11"/>
    <n v="5.7381170827554326E-2"/>
  </r>
  <r>
    <x v="17"/>
    <x v="17"/>
    <x v="0"/>
    <x v="29"/>
    <s v="SERVICIO DE CORREO"/>
    <n v="50000"/>
    <n v="50000"/>
    <n v="12500"/>
    <n v="0"/>
    <n v="0"/>
    <n v="0"/>
    <n v="0"/>
    <n v="0"/>
    <n v="50000"/>
    <n v="12500"/>
    <n v="0"/>
  </r>
  <r>
    <x v="17"/>
    <x v="17"/>
    <x v="0"/>
    <x v="30"/>
    <s v="SERVICIO DE TELECOMUNICACIONES"/>
    <n v="20400000"/>
    <n v="20400000"/>
    <n v="5100000"/>
    <n v="0"/>
    <n v="0"/>
    <n v="0"/>
    <n v="902195.49"/>
    <n v="902195.49"/>
    <n v="19497804.510000002"/>
    <n v="4197804.51"/>
    <n v="4.4225269117647056E-2"/>
  </r>
  <r>
    <x v="17"/>
    <x v="17"/>
    <x v="0"/>
    <x v="31"/>
    <s v="OTROS SERVICIOS BASICOS"/>
    <n v="1648000"/>
    <n v="1648000"/>
    <n v="412000"/>
    <n v="0"/>
    <n v="0"/>
    <n v="0"/>
    <n v="0"/>
    <n v="0"/>
    <n v="1648000"/>
    <n v="412000"/>
    <n v="0"/>
  </r>
  <r>
    <x v="17"/>
    <x v="17"/>
    <x v="0"/>
    <x v="32"/>
    <s v="SERVICIOS COMERCIALES Y FINANCIEROS"/>
    <n v="5015000"/>
    <n v="5015000"/>
    <n v="1253750"/>
    <n v="0"/>
    <n v="0"/>
    <n v="0"/>
    <n v="0"/>
    <n v="0"/>
    <n v="5015000"/>
    <n v="1253750"/>
    <n v="0"/>
  </r>
  <r>
    <x v="17"/>
    <x v="17"/>
    <x v="0"/>
    <x v="33"/>
    <s v="INFORMACION"/>
    <n v="1500000"/>
    <n v="1500000"/>
    <n v="375000"/>
    <n v="0"/>
    <n v="0"/>
    <n v="0"/>
    <n v="0"/>
    <n v="0"/>
    <n v="1500000"/>
    <n v="375000"/>
    <n v="0"/>
  </r>
  <r>
    <x v="17"/>
    <x v="17"/>
    <x v="0"/>
    <x v="149"/>
    <s v="TRANSPORTE DE BIENES"/>
    <n v="3000000"/>
    <n v="3000000"/>
    <n v="363750"/>
    <n v="0"/>
    <n v="0"/>
    <n v="0"/>
    <n v="0"/>
    <n v="0"/>
    <n v="3000000"/>
    <n v="363750"/>
    <n v="0"/>
  </r>
  <r>
    <x v="17"/>
    <x v="17"/>
    <x v="0"/>
    <x v="36"/>
    <s v="SERVICIOS DE TECNOLOGIAS DE INFORMACION"/>
    <n v="515000"/>
    <n v="515000"/>
    <n v="515000"/>
    <n v="0"/>
    <n v="0"/>
    <n v="0"/>
    <n v="0"/>
    <n v="0"/>
    <n v="515000"/>
    <n v="515000"/>
    <n v="0"/>
  </r>
  <r>
    <x v="17"/>
    <x v="17"/>
    <x v="0"/>
    <x v="37"/>
    <s v="SERVICIOS DE GESTION Y APOYO"/>
    <n v="235409674"/>
    <n v="235409674"/>
    <n v="51746899.5"/>
    <n v="0"/>
    <n v="0"/>
    <n v="0"/>
    <n v="0"/>
    <n v="0"/>
    <n v="235409674"/>
    <n v="51746899.5"/>
    <n v="0"/>
  </r>
  <r>
    <x v="17"/>
    <x v="17"/>
    <x v="0"/>
    <x v="39"/>
    <s v="SERVICIOS INFORMATICOS"/>
    <n v="1637598"/>
    <n v="1637598"/>
    <n v="409399.5"/>
    <n v="0"/>
    <n v="0"/>
    <n v="0"/>
    <n v="0"/>
    <n v="0"/>
    <n v="1637598"/>
    <n v="409399.5"/>
    <n v="0"/>
  </r>
  <r>
    <x v="17"/>
    <x v="17"/>
    <x v="0"/>
    <x v="40"/>
    <s v="SERVICIOS GENERALES"/>
    <n v="228422076"/>
    <n v="228422076"/>
    <n v="50000000"/>
    <n v="0"/>
    <n v="0"/>
    <n v="0"/>
    <n v="0"/>
    <n v="0"/>
    <n v="228422076"/>
    <n v="50000000"/>
    <n v="0"/>
  </r>
  <r>
    <x v="17"/>
    <x v="17"/>
    <x v="0"/>
    <x v="41"/>
    <s v="OTROS SERVICIOS DE GESTION Y APOYO"/>
    <n v="5350000"/>
    <n v="5350000"/>
    <n v="1337500"/>
    <n v="0"/>
    <n v="0"/>
    <n v="0"/>
    <n v="0"/>
    <n v="0"/>
    <n v="5350000"/>
    <n v="1337500"/>
    <n v="0"/>
  </r>
  <r>
    <x v="17"/>
    <x v="17"/>
    <x v="0"/>
    <x v="42"/>
    <s v="GASTOS DE VIAJE Y DE TRANSPORTE"/>
    <n v="15000000"/>
    <n v="15000000"/>
    <n v="3750000"/>
    <n v="0"/>
    <n v="0"/>
    <n v="0"/>
    <n v="32242.27"/>
    <n v="32242.27"/>
    <n v="14967757.73"/>
    <n v="3717757.73"/>
    <n v="2.1494846666666669E-3"/>
  </r>
  <r>
    <x v="17"/>
    <x v="17"/>
    <x v="0"/>
    <x v="43"/>
    <s v="TRANSPORTE DENTRO DEL PAIS"/>
    <n v="8000000"/>
    <n v="8000000"/>
    <n v="2000000"/>
    <n v="0"/>
    <n v="0"/>
    <n v="0"/>
    <n v="21142.27"/>
    <n v="21142.27"/>
    <n v="7978857.7300000004"/>
    <n v="1978857.73"/>
    <n v="2.6427837500000002E-3"/>
  </r>
  <r>
    <x v="17"/>
    <x v="17"/>
    <x v="0"/>
    <x v="44"/>
    <s v="VIATICOS DENTRO DEL PAIS"/>
    <n v="7000000"/>
    <n v="7000000"/>
    <n v="1750000"/>
    <n v="0"/>
    <n v="0"/>
    <n v="0"/>
    <n v="11100"/>
    <n v="11100"/>
    <n v="6988900"/>
    <n v="1738900"/>
    <n v="1.5857142857142858E-3"/>
  </r>
  <r>
    <x v="17"/>
    <x v="17"/>
    <x v="0"/>
    <x v="45"/>
    <s v="SEGUROS, REASEGUROS Y OTRAS OBLIGACIONES"/>
    <n v="15000000"/>
    <n v="15000000"/>
    <n v="3750000"/>
    <n v="0"/>
    <n v="0"/>
    <n v="0"/>
    <n v="0"/>
    <n v="0"/>
    <n v="15000000"/>
    <n v="3750000"/>
    <n v="0"/>
  </r>
  <r>
    <x v="17"/>
    <x v="17"/>
    <x v="0"/>
    <x v="46"/>
    <s v="SEGUROS"/>
    <n v="15000000"/>
    <n v="15000000"/>
    <n v="3750000"/>
    <n v="0"/>
    <n v="0"/>
    <n v="0"/>
    <n v="0"/>
    <n v="0"/>
    <n v="15000000"/>
    <n v="3750000"/>
    <n v="0"/>
  </r>
  <r>
    <x v="17"/>
    <x v="17"/>
    <x v="0"/>
    <x v="51"/>
    <s v="MANTENIMIENTO Y REPARACION"/>
    <n v="13500000"/>
    <n v="13500000"/>
    <n v="3375000"/>
    <n v="0"/>
    <n v="0"/>
    <n v="0"/>
    <n v="0"/>
    <n v="0"/>
    <n v="13500000"/>
    <n v="3375000"/>
    <n v="0"/>
  </r>
  <r>
    <x v="17"/>
    <x v="17"/>
    <x v="0"/>
    <x v="54"/>
    <s v="MANT. Y REPARACION DE EQUIPO DE TRANSPORTE"/>
    <n v="7000000"/>
    <n v="7000000"/>
    <n v="1750000"/>
    <n v="0"/>
    <n v="0"/>
    <n v="0"/>
    <n v="0"/>
    <n v="0"/>
    <n v="7000000"/>
    <n v="1750000"/>
    <n v="0"/>
  </r>
  <r>
    <x v="17"/>
    <x v="17"/>
    <x v="0"/>
    <x v="56"/>
    <s v="MANT. Y REPARACION DE EQUIPO Y MOBILIARIO DE OFIC."/>
    <n v="4500000"/>
    <n v="4500000"/>
    <n v="1125000"/>
    <n v="0"/>
    <n v="0"/>
    <n v="0"/>
    <n v="0"/>
    <n v="0"/>
    <n v="4500000"/>
    <n v="1125000"/>
    <n v="0"/>
  </r>
  <r>
    <x v="17"/>
    <x v="17"/>
    <x v="0"/>
    <x v="131"/>
    <s v="MANTENIMIENTO Y REPARACION DE OTROS EQUIPOS"/>
    <n v="2000000"/>
    <n v="2000000"/>
    <n v="500000"/>
    <n v="0"/>
    <n v="0"/>
    <n v="0"/>
    <n v="0"/>
    <n v="0"/>
    <n v="2000000"/>
    <n v="500000"/>
    <n v="0"/>
  </r>
  <r>
    <x v="17"/>
    <x v="17"/>
    <x v="0"/>
    <x v="64"/>
    <s v="MATERIALES Y SUMINISTROS"/>
    <n v="20411652"/>
    <n v="20411652"/>
    <n v="5102913"/>
    <n v="0"/>
    <n v="0"/>
    <n v="0"/>
    <n v="0"/>
    <n v="0"/>
    <n v="20411652"/>
    <n v="5102913"/>
    <n v="0"/>
  </r>
  <r>
    <x v="17"/>
    <x v="17"/>
    <x v="0"/>
    <x v="65"/>
    <s v="PRODUCTOS QUIMICOS Y CONEXOS"/>
    <n v="8695000"/>
    <n v="8695000"/>
    <n v="2173750"/>
    <n v="0"/>
    <n v="0"/>
    <n v="0"/>
    <n v="0"/>
    <n v="0"/>
    <n v="8695000"/>
    <n v="2173750"/>
    <n v="0"/>
  </r>
  <r>
    <x v="17"/>
    <x v="17"/>
    <x v="0"/>
    <x v="66"/>
    <s v="COMBUSTIBLES Y LUBRICANTES"/>
    <n v="6695000"/>
    <n v="6695000"/>
    <n v="1673750"/>
    <n v="0"/>
    <n v="0"/>
    <n v="0"/>
    <n v="0"/>
    <n v="0"/>
    <n v="6695000"/>
    <n v="1673750"/>
    <n v="0"/>
  </r>
  <r>
    <x v="17"/>
    <x v="17"/>
    <x v="0"/>
    <x v="68"/>
    <s v="TINTAS, PINTURAS Y DILUYENTES"/>
    <n v="2000000"/>
    <n v="2000000"/>
    <n v="500000"/>
    <n v="0"/>
    <n v="0"/>
    <n v="0"/>
    <n v="0"/>
    <n v="0"/>
    <n v="2000000"/>
    <n v="500000"/>
    <n v="0"/>
  </r>
  <r>
    <x v="17"/>
    <x v="17"/>
    <x v="0"/>
    <x v="80"/>
    <s v="HERRAMIENTAS, REPUESTOS Y ACCESORIOS"/>
    <n v="4216652"/>
    <n v="4216652"/>
    <n v="1054163"/>
    <n v="0"/>
    <n v="0"/>
    <n v="0"/>
    <n v="0"/>
    <n v="0"/>
    <n v="4216652"/>
    <n v="1054163"/>
    <n v="0"/>
  </r>
  <r>
    <x v="17"/>
    <x v="17"/>
    <x v="0"/>
    <x v="82"/>
    <s v="REPUESTOS Y ACCESORIOS"/>
    <n v="4216652"/>
    <n v="4216652"/>
    <n v="1054163"/>
    <n v="0"/>
    <n v="0"/>
    <n v="0"/>
    <n v="0"/>
    <n v="0"/>
    <n v="4216652"/>
    <n v="1054163"/>
    <n v="0"/>
  </r>
  <r>
    <x v="17"/>
    <x v="17"/>
    <x v="0"/>
    <x v="83"/>
    <s v="UTILES, MATERIALES Y SUMINISTROS DIVERSOS"/>
    <n v="7500000"/>
    <n v="7500000"/>
    <n v="1875000"/>
    <n v="0"/>
    <n v="0"/>
    <n v="0"/>
    <n v="0"/>
    <n v="0"/>
    <n v="7500000"/>
    <n v="1875000"/>
    <n v="0"/>
  </r>
  <r>
    <x v="17"/>
    <x v="17"/>
    <x v="0"/>
    <x v="84"/>
    <s v="UTILES Y MATERIALES DE OFICINA Y COMPUTO"/>
    <n v="2000000"/>
    <n v="2000000"/>
    <n v="500000"/>
    <n v="0"/>
    <n v="0"/>
    <n v="0"/>
    <n v="0"/>
    <n v="0"/>
    <n v="2000000"/>
    <n v="500000"/>
    <n v="0"/>
  </r>
  <r>
    <x v="17"/>
    <x v="17"/>
    <x v="0"/>
    <x v="86"/>
    <s v="PRODUCTOS DE PAPEL, CARTON E IMPRESOS"/>
    <n v="2000000"/>
    <n v="2000000"/>
    <n v="500000"/>
    <n v="0"/>
    <n v="0"/>
    <n v="0"/>
    <n v="0"/>
    <n v="0"/>
    <n v="2000000"/>
    <n v="500000"/>
    <n v="0"/>
  </r>
  <r>
    <x v="17"/>
    <x v="17"/>
    <x v="0"/>
    <x v="88"/>
    <s v="UTILES Y MATERIALES DE LIMPIEZA"/>
    <n v="3500000"/>
    <n v="3500000"/>
    <n v="875000"/>
    <n v="0"/>
    <n v="0"/>
    <n v="0"/>
    <n v="0"/>
    <n v="0"/>
    <n v="3500000"/>
    <n v="875000"/>
    <n v="0"/>
  </r>
  <r>
    <x v="17"/>
    <x v="17"/>
    <x v="1"/>
    <x v="91"/>
    <s v="BIENES DURADEROS"/>
    <n v="16700000"/>
    <n v="16700000"/>
    <n v="4175000"/>
    <n v="0"/>
    <n v="0"/>
    <n v="0"/>
    <n v="0"/>
    <n v="0"/>
    <n v="16700000"/>
    <n v="4175000"/>
    <n v="0"/>
  </r>
  <r>
    <x v="17"/>
    <x v="17"/>
    <x v="1"/>
    <x v="92"/>
    <s v="MAQUINARIA, EQUIPO Y MOBILIARIO"/>
    <n v="14000000"/>
    <n v="14000000"/>
    <n v="3500000"/>
    <n v="0"/>
    <n v="0"/>
    <n v="0"/>
    <n v="0"/>
    <n v="0"/>
    <n v="14000000"/>
    <n v="3500000"/>
    <n v="0"/>
  </r>
  <r>
    <x v="17"/>
    <x v="17"/>
    <x v="1"/>
    <x v="95"/>
    <s v="EQUIPO Y PROGRAMAS DE COMPUTO"/>
    <n v="14000000"/>
    <n v="14000000"/>
    <n v="3500000"/>
    <n v="0"/>
    <n v="0"/>
    <n v="0"/>
    <n v="0"/>
    <n v="0"/>
    <n v="14000000"/>
    <n v="3500000"/>
    <n v="0"/>
  </r>
  <r>
    <x v="17"/>
    <x v="17"/>
    <x v="1"/>
    <x v="99"/>
    <s v="BIENES DURADEROS DIVERSOS"/>
    <n v="2700000"/>
    <n v="2700000"/>
    <n v="675000"/>
    <n v="0"/>
    <n v="0"/>
    <n v="0"/>
    <n v="0"/>
    <n v="0"/>
    <n v="2700000"/>
    <n v="675000"/>
    <n v="0"/>
  </r>
  <r>
    <x v="17"/>
    <x v="17"/>
    <x v="1"/>
    <x v="100"/>
    <s v="BIENES INTANGIBLES"/>
    <n v="2700000"/>
    <n v="2700000"/>
    <n v="675000"/>
    <n v="0"/>
    <n v="0"/>
    <n v="0"/>
    <n v="0"/>
    <n v="0"/>
    <n v="2700000"/>
    <n v="675000"/>
    <n v="0"/>
  </r>
  <r>
    <x v="17"/>
    <x v="17"/>
    <x v="0"/>
    <x v="101"/>
    <s v="TRANSFERENCIAS CORRIENTES"/>
    <n v="167097188"/>
    <n v="167097188"/>
    <n v="80097188"/>
    <n v="0"/>
    <n v="0"/>
    <n v="0"/>
    <n v="2959847.76"/>
    <n v="2959847.76"/>
    <n v="164137340.24000001"/>
    <n v="77137340.239999995"/>
    <n v="1.7713330759342279E-2"/>
  </r>
  <r>
    <x v="17"/>
    <x v="17"/>
    <x v="0"/>
    <x v="102"/>
    <s v="TRANSFERENCIAS CORRIENTES AL SECTOR PUBLICO"/>
    <n v="33396784"/>
    <n v="33396784"/>
    <n v="33396784"/>
    <n v="0"/>
    <n v="0"/>
    <n v="0"/>
    <n v="1861027.53"/>
    <n v="1861027.53"/>
    <n v="31535756.469999999"/>
    <n v="31535756.469999999"/>
    <n v="5.572475271870489E-2"/>
  </r>
  <r>
    <x v="17"/>
    <x v="17"/>
    <x v="0"/>
    <x v="257"/>
    <s v="CCSS CONTRIBUCION ESTATAL SEGURO PENSIONES (CONTRIBUCION ESTATAL AL SEGURO DE PENSIONES, SEGUN LEY NO. 17 DEL 22 DE OCTUBRE DE 1943, LEY"/>
    <n v="28809313"/>
    <n v="28809313"/>
    <n v="28809313"/>
    <n v="0"/>
    <n v="0"/>
    <n v="0"/>
    <n v="1580752.3"/>
    <n v="1580752.3"/>
    <n v="27228560.699999999"/>
    <n v="27228560.699999999"/>
    <n v="5.4869489598728026E-2"/>
  </r>
  <r>
    <x v="17"/>
    <x v="17"/>
    <x v="0"/>
    <x v="258"/>
    <s v="CCSS CONTRIBUCION ESTATAL SEGURO SALUD (CONTRIBUCION ESTATAL AL SEGURO DE SALUD, SEGUN LEY NO. 17 DEL 22 DE OCTUBRE DE 1943, LEY"/>
    <n v="4587471"/>
    <n v="4587471"/>
    <n v="4587471"/>
    <n v="0"/>
    <n v="0"/>
    <n v="0"/>
    <n v="280275.23"/>
    <n v="280275.23"/>
    <n v="4307195.7699999996"/>
    <n v="4307195.7699999996"/>
    <n v="6.1095804202358987E-2"/>
  </r>
  <r>
    <x v="17"/>
    <x v="17"/>
    <x v="0"/>
    <x v="109"/>
    <s v="PRESTACIONES"/>
    <n v="45400404"/>
    <n v="45400404"/>
    <n v="24625404"/>
    <n v="0"/>
    <n v="0"/>
    <n v="0"/>
    <n v="1098820.23"/>
    <n v="1098820.23"/>
    <n v="44301583.770000003"/>
    <n v="23526583.77"/>
    <n v="2.4202873392932804E-2"/>
  </r>
  <r>
    <x v="17"/>
    <x v="17"/>
    <x v="0"/>
    <x v="110"/>
    <s v="PRESTACIONES LEGALES"/>
    <n v="27700000"/>
    <n v="27700000"/>
    <n v="6925000"/>
    <n v="0"/>
    <n v="0"/>
    <n v="0"/>
    <n v="0"/>
    <n v="0"/>
    <n v="27700000"/>
    <n v="6925000"/>
    <n v="0"/>
  </r>
  <r>
    <x v="17"/>
    <x v="17"/>
    <x v="0"/>
    <x v="111"/>
    <s v="OTRAS PRESTACIONES"/>
    <n v="17700404"/>
    <n v="17700404"/>
    <n v="17700404"/>
    <n v="0"/>
    <n v="0"/>
    <n v="0"/>
    <n v="1098820.23"/>
    <n v="1098820.23"/>
    <n v="16601583.77"/>
    <n v="16601583.77"/>
    <n v="6.2078822042705914E-2"/>
  </r>
  <r>
    <x v="17"/>
    <x v="17"/>
    <x v="0"/>
    <x v="112"/>
    <s v="TRANSF. C.TES A ENTIDADES PRIV. SIN FINES DE LUCRO"/>
    <n v="54000000"/>
    <n v="54000000"/>
    <n v="13500000"/>
    <n v="0"/>
    <n v="0"/>
    <n v="0"/>
    <n v="0"/>
    <n v="0"/>
    <n v="54000000"/>
    <n v="13500000"/>
    <n v="0"/>
  </r>
  <r>
    <x v="17"/>
    <x v="17"/>
    <x v="0"/>
    <x v="259"/>
    <s v="FUNDACION PARQUE METROPOLITANA LA LIBERTAD (PAGO CUOTA ANUAL PARA CUBRIR GASTOS POR CONCEPTO DE SEGURIDAD Y MANTENIMIENTO DE LA SEDE"/>
    <n v="54000000"/>
    <n v="54000000"/>
    <n v="13500000"/>
    <n v="0"/>
    <n v="0"/>
    <n v="0"/>
    <n v="0"/>
    <n v="0"/>
    <n v="54000000"/>
    <n v="13500000"/>
    <n v="0"/>
  </r>
  <r>
    <x v="17"/>
    <x v="17"/>
    <x v="0"/>
    <x v="118"/>
    <s v="TRANSFERENCIAS CORRIENTES AL SECTOR EXTERNO"/>
    <n v="34300000"/>
    <n v="34300000"/>
    <n v="8575000"/>
    <n v="0"/>
    <n v="0"/>
    <n v="0"/>
    <n v="0"/>
    <n v="0"/>
    <n v="34300000"/>
    <n v="8575000"/>
    <n v="0"/>
  </r>
  <r>
    <x v="17"/>
    <x v="17"/>
    <x v="0"/>
    <x v="260"/>
    <s v="SECRETARIA GENERAL IBEROAMERICANA-SEGIB (CUOTA ANUAL DE MEMBRESIA PARA EL PROGRAMA DE COOPERACION DE IBERORQUESTAS JUVENILES). (PAGO"/>
    <n v="34300000"/>
    <n v="34300000"/>
    <n v="8575000"/>
    <n v="0"/>
    <n v="0"/>
    <n v="0"/>
    <n v="0"/>
    <n v="0"/>
    <n v="34300000"/>
    <n v="8575000"/>
    <n v="0"/>
  </r>
  <r>
    <x v="11"/>
    <x v="11"/>
    <x v="0"/>
    <x v="0"/>
    <s v=""/>
    <n v="3601399645"/>
    <n v="3601399645"/>
    <n v="2146450181.75"/>
    <n v="0"/>
    <n v="0"/>
    <n v="0"/>
    <n v="181040644.05000001"/>
    <n v="134339456.78"/>
    <n v="3420359000.9499998"/>
    <n v="1965409537.7"/>
    <n v="5.0269523489665367E-2"/>
  </r>
  <r>
    <x v="11"/>
    <x v="11"/>
    <x v="0"/>
    <x v="1"/>
    <s v="REMUNERACIONES"/>
    <n v="1542382432"/>
    <n v="1542382432"/>
    <n v="1542382432"/>
    <n v="0"/>
    <n v="0"/>
    <n v="0"/>
    <n v="167364023.91999999"/>
    <n v="124509065.29000001"/>
    <n v="1375018408.0799999"/>
    <n v="1375018408.0799999"/>
    <n v="0.10851006886987156"/>
  </r>
  <r>
    <x v="11"/>
    <x v="11"/>
    <x v="0"/>
    <x v="2"/>
    <s v="REMUNERACIONES BASICAS"/>
    <n v="547728600"/>
    <n v="547728600"/>
    <n v="547728600"/>
    <n v="0"/>
    <n v="0"/>
    <n v="0"/>
    <n v="40959056.670000002"/>
    <n v="35403803.359999999"/>
    <n v="506769543.32999998"/>
    <n v="506769543.32999998"/>
    <n v="7.4779839267111486E-2"/>
  </r>
  <r>
    <x v="11"/>
    <x v="11"/>
    <x v="0"/>
    <x v="3"/>
    <s v="SUELDOS PARA CARGOS FIJOS"/>
    <n v="532728600"/>
    <n v="532728600"/>
    <n v="532728600"/>
    <n v="0"/>
    <n v="0"/>
    <n v="0"/>
    <n v="39848556.670000002"/>
    <n v="34411950.57"/>
    <n v="492880043.32999998"/>
    <n v="492880043.32999998"/>
    <n v="7.4800858579772145E-2"/>
  </r>
  <r>
    <x v="11"/>
    <x v="11"/>
    <x v="0"/>
    <x v="4"/>
    <s v="SUPLENCIAS"/>
    <n v="15000000"/>
    <n v="15000000"/>
    <n v="15000000"/>
    <n v="0"/>
    <n v="0"/>
    <n v="0"/>
    <n v="1110500"/>
    <n v="991852.79"/>
    <n v="13889500"/>
    <n v="13889500"/>
    <n v="7.403333333333334E-2"/>
  </r>
  <r>
    <x v="11"/>
    <x v="11"/>
    <x v="0"/>
    <x v="5"/>
    <s v="REMUNERACIONES EVENTUALES"/>
    <n v="153000000"/>
    <n v="153000000"/>
    <n v="153000000"/>
    <n v="0"/>
    <n v="0"/>
    <n v="0"/>
    <n v="3732791.06"/>
    <n v="3333974.98"/>
    <n v="149267208.94"/>
    <n v="149267208.94"/>
    <n v="2.4397327189542482E-2"/>
  </r>
  <r>
    <x v="11"/>
    <x v="11"/>
    <x v="0"/>
    <x v="6"/>
    <s v="TIEMPO EXTRAORDINARIO"/>
    <n v="153000000"/>
    <n v="153000000"/>
    <n v="153000000"/>
    <n v="0"/>
    <n v="0"/>
    <n v="0"/>
    <n v="3732791.06"/>
    <n v="3333974.98"/>
    <n v="149267208.94"/>
    <n v="149267208.94"/>
    <n v="2.4397327189542482E-2"/>
  </r>
  <r>
    <x v="11"/>
    <x v="11"/>
    <x v="0"/>
    <x v="7"/>
    <s v="INCENTIVOS SALARIALES"/>
    <n v="589086000"/>
    <n v="589086000"/>
    <n v="589086000"/>
    <n v="0"/>
    <n v="0"/>
    <n v="0"/>
    <n v="93358441.019999996"/>
    <n v="83516693.140000001"/>
    <n v="495727558.98000002"/>
    <n v="495727558.98000002"/>
    <n v="0.15848015573277924"/>
  </r>
  <r>
    <x v="11"/>
    <x v="11"/>
    <x v="0"/>
    <x v="8"/>
    <s v="RETRIBUCION POR AÑOS SERVIDOS"/>
    <n v="239000000"/>
    <n v="239000000"/>
    <n v="239000000"/>
    <n v="0"/>
    <n v="0"/>
    <n v="0"/>
    <n v="9743338.0299999993"/>
    <n v="8702347.5700000003"/>
    <n v="229256661.97"/>
    <n v="229256661.97"/>
    <n v="4.0767104728033472E-2"/>
  </r>
  <r>
    <x v="11"/>
    <x v="11"/>
    <x v="0"/>
    <x v="9"/>
    <s v="RESTRICCION AL EJERCICIO LIBERAL DE LA PROFESION"/>
    <n v="144525460"/>
    <n v="144525460"/>
    <n v="144525460"/>
    <n v="0"/>
    <n v="0"/>
    <n v="0"/>
    <n v="9592175.8300000001"/>
    <n v="8567335.7300000004"/>
    <n v="134933284.16999999"/>
    <n v="134933284.16999999"/>
    <n v="6.6370145647694181E-2"/>
  </r>
  <r>
    <x v="11"/>
    <x v="11"/>
    <x v="0"/>
    <x v="10"/>
    <s v="DECIMOTERCER MES"/>
    <n v="97298940"/>
    <n v="97298940"/>
    <n v="97298940"/>
    <n v="0"/>
    <n v="0"/>
    <n v="0"/>
    <n v="0"/>
    <n v="0"/>
    <n v="97298940"/>
    <n v="97298940"/>
    <n v="0"/>
  </r>
  <r>
    <x v="18"/>
    <x v="18"/>
    <x v="0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x v="11"/>
    <x v="11"/>
    <x v="0"/>
    <x v="12"/>
    <s v="OTROS INCENTIVOS SALARIALES"/>
    <n v="28800000"/>
    <n v="28800000"/>
    <n v="28800000"/>
    <n v="0"/>
    <n v="0"/>
    <n v="0"/>
    <n v="1906289.33"/>
    <n v="1702618.99"/>
    <n v="26893710.670000002"/>
    <n v="26893710.670000002"/>
    <n v="6.6190601736111118E-2"/>
  </r>
  <r>
    <x v="11"/>
    <x v="11"/>
    <x v="0"/>
    <x v="13"/>
    <s v="CONTRIB. PATRONALES AL DES. Y LA SEGURIDAD SOCIAL"/>
    <n v="116270278"/>
    <n v="116270278"/>
    <n v="116270278"/>
    <n v="0"/>
    <n v="0"/>
    <n v="0"/>
    <n v="13479569.18"/>
    <n v="0"/>
    <n v="102790708.81999999"/>
    <n v="102790708.81999999"/>
    <n v="0.11593306055396203"/>
  </r>
  <r>
    <x v="11"/>
    <x v="11"/>
    <x v="0"/>
    <x v="261"/>
    <s v="CCSS CONTRIBUCION PATRONAL SEGURO SALUD (CONTRIBUCION PATRONAL SEGURO DE SALUD, SEGUN LEY NO. 17 DEL 22 DE OCTUBRE DE 1943, LEY"/>
    <n v="110307699"/>
    <n v="110307699"/>
    <n v="110307699"/>
    <n v="0"/>
    <n v="0"/>
    <n v="0"/>
    <n v="12789322"/>
    <n v="0"/>
    <n v="97518377"/>
    <n v="97518377"/>
    <n v="0.11594224261717218"/>
  </r>
  <r>
    <x v="11"/>
    <x v="11"/>
    <x v="0"/>
    <x v="262"/>
    <s v="BANCO POPULAR Y DE DESARROLLO COMUNAL. (BPDC) (SEGUN LEY NO. 4351 DEL 11 DE JULIO DE 1969, LEY ORGANICA DEL B.P.D.C.)."/>
    <n v="5962579"/>
    <n v="5962579"/>
    <n v="5962579"/>
    <n v="0"/>
    <n v="0"/>
    <n v="0"/>
    <n v="690247.18"/>
    <n v="0"/>
    <n v="5272331.82"/>
    <n v="5272331.82"/>
    <n v="0.11576319240382392"/>
  </r>
  <r>
    <x v="11"/>
    <x v="11"/>
    <x v="0"/>
    <x v="16"/>
    <s v="CONTRIB PATRONALES A FOND PENS Y OTROS FOND CAPIT."/>
    <n v="136297554"/>
    <n v="136297554"/>
    <n v="136297554"/>
    <n v="0"/>
    <n v="0"/>
    <n v="0"/>
    <n v="15834165.99"/>
    <n v="2254593.81"/>
    <n v="120463388.01000001"/>
    <n v="120463388.01000001"/>
    <n v="0.11617351541026187"/>
  </r>
  <r>
    <x v="11"/>
    <x v="11"/>
    <x v="0"/>
    <x v="263"/>
    <s v="CCSS CONTRIBUCION PATRONAL SEGURO PENSIONES (CONTRIBUCION PATRONAL SEGURO DE PENSIONES, SEGUN LEY NO. 17 DEL 22 DE OCTUBRE DE 1943, LEY"/>
    <n v="64634349"/>
    <n v="64634349"/>
    <n v="64634349"/>
    <n v="0"/>
    <n v="0"/>
    <n v="0"/>
    <n v="7367305.4800000004"/>
    <n v="0"/>
    <n v="57267043.520000003"/>
    <n v="57267043.520000003"/>
    <n v="0.11398436889957692"/>
  </r>
  <r>
    <x v="11"/>
    <x v="11"/>
    <x v="0"/>
    <x v="264"/>
    <s v="CCSS APORTE PATRONAL REGIMEN PENSIONES (APORTE PATRONAL AL REGIMEN DE PENSIONES, SEGUN LEY DE PROTECCION AL TRABAJADOR NO. 7983 DEL 16"/>
    <n v="35775470"/>
    <n v="35775470"/>
    <n v="35775470"/>
    <n v="0"/>
    <n v="0"/>
    <n v="0"/>
    <n v="4141512.14"/>
    <n v="0"/>
    <n v="31633957.859999999"/>
    <n v="31633957.859999999"/>
    <n v="0.11576401763554749"/>
  </r>
  <r>
    <x v="11"/>
    <x v="11"/>
    <x v="0"/>
    <x v="265"/>
    <s v="CCSS APORTE PATRONAL FONDO CAPITALIZACION LABORAL (APORTE PATRONAL AL FONDO DE CAPITALIZACION LABORAL, SEGUN LEY DE PROTECCION AL TRABAJADOR"/>
    <n v="17887735"/>
    <n v="17887735"/>
    <n v="17887735"/>
    <n v="0"/>
    <n v="0"/>
    <n v="0"/>
    <n v="2070754.56"/>
    <n v="0"/>
    <n v="15816980.439999999"/>
    <n v="15816980.439999999"/>
    <n v="0.11576393322016455"/>
  </r>
  <r>
    <x v="11"/>
    <x v="11"/>
    <x v="0"/>
    <x v="266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2254593.81"/>
    <n v="2254593.81"/>
    <n v="15745406.189999999"/>
    <n v="15745406.189999999"/>
    <n v="0.12525521166666667"/>
  </r>
  <r>
    <x v="11"/>
    <x v="11"/>
    <x v="0"/>
    <x v="21"/>
    <s v="SERVICIOS"/>
    <n v="1291974516"/>
    <n v="1291974516"/>
    <n v="317829236"/>
    <n v="0"/>
    <n v="0"/>
    <n v="0"/>
    <n v="9970434.8300000001"/>
    <n v="8521334.8300000001"/>
    <n v="1282004081.1700001"/>
    <n v="307858801.17000002"/>
    <n v="7.7172070397091329E-3"/>
  </r>
  <r>
    <x v="11"/>
    <x v="11"/>
    <x v="0"/>
    <x v="22"/>
    <s v="ALQUILERES"/>
    <n v="57000000"/>
    <n v="57000000"/>
    <n v="14250000"/>
    <n v="0"/>
    <n v="0"/>
    <n v="0"/>
    <n v="4474800"/>
    <n v="4395600"/>
    <n v="52525200"/>
    <n v="9775200"/>
    <n v="7.8505263157894731E-2"/>
  </r>
  <r>
    <x v="11"/>
    <x v="11"/>
    <x v="0"/>
    <x v="128"/>
    <s v="ALQUILER DE EDIFICIOS, LOCALES Y TERRENOS"/>
    <n v="55000000"/>
    <n v="55000000"/>
    <n v="13750000"/>
    <n v="0"/>
    <n v="0"/>
    <n v="0"/>
    <n v="4474800"/>
    <n v="4395600"/>
    <n v="50525200"/>
    <n v="9275200"/>
    <n v="8.1360000000000002E-2"/>
  </r>
  <r>
    <x v="11"/>
    <x v="11"/>
    <x v="0"/>
    <x v="147"/>
    <s v="ALQUILER DE MAQUINARIA, EQUIPO Y MOBILIARIO"/>
    <n v="2000000"/>
    <n v="2000000"/>
    <n v="500000"/>
    <n v="0"/>
    <n v="0"/>
    <n v="0"/>
    <n v="0"/>
    <n v="0"/>
    <n v="2000000"/>
    <n v="500000"/>
    <n v="0"/>
  </r>
  <r>
    <x v="11"/>
    <x v="11"/>
    <x v="0"/>
    <x v="26"/>
    <s v="SERVICIOS BASICOS"/>
    <n v="102200000"/>
    <n v="102200000"/>
    <n v="25550000"/>
    <n v="0"/>
    <n v="0"/>
    <n v="0"/>
    <n v="4125734.83"/>
    <n v="4125734.83"/>
    <n v="98074265.170000002"/>
    <n v="21424265.170000002"/>
    <n v="4.0369225342465752E-2"/>
  </r>
  <r>
    <x v="11"/>
    <x v="11"/>
    <x v="0"/>
    <x v="27"/>
    <s v="SERVICIO DE AGUA Y ALCANTARILLADO"/>
    <n v="3000000"/>
    <n v="3000000"/>
    <n v="750000"/>
    <n v="0"/>
    <n v="0"/>
    <n v="0"/>
    <n v="285414"/>
    <n v="285414"/>
    <n v="2714586"/>
    <n v="464586"/>
    <n v="9.5138E-2"/>
  </r>
  <r>
    <x v="11"/>
    <x v="11"/>
    <x v="0"/>
    <x v="28"/>
    <s v="SERVICIO DE ENERGIA ELECTRICA"/>
    <n v="48900000"/>
    <n v="48900000"/>
    <n v="12225000"/>
    <n v="0"/>
    <n v="0"/>
    <n v="0"/>
    <n v="2051130"/>
    <n v="2051130"/>
    <n v="46848870"/>
    <n v="10173870"/>
    <n v="4.1945398773006133E-2"/>
  </r>
  <r>
    <x v="11"/>
    <x v="11"/>
    <x v="0"/>
    <x v="29"/>
    <s v="SERVICIO DE CORREO"/>
    <n v="300000"/>
    <n v="300000"/>
    <n v="75000"/>
    <n v="0"/>
    <n v="0"/>
    <n v="0"/>
    <n v="0"/>
    <n v="0"/>
    <n v="300000"/>
    <n v="75000"/>
    <n v="0"/>
  </r>
  <r>
    <x v="11"/>
    <x v="11"/>
    <x v="0"/>
    <x v="30"/>
    <s v="SERVICIO DE TELECOMUNICACIONES"/>
    <n v="40000000"/>
    <n v="40000000"/>
    <n v="10000000"/>
    <n v="0"/>
    <n v="0"/>
    <n v="0"/>
    <n v="1789190.83"/>
    <n v="1789190.83"/>
    <n v="38210809.170000002"/>
    <n v="8210809.1699999999"/>
    <n v="4.4729770750000002E-2"/>
  </r>
  <r>
    <x v="11"/>
    <x v="11"/>
    <x v="0"/>
    <x v="31"/>
    <s v="OTROS SERVICIOS BASICOS"/>
    <n v="10000000"/>
    <n v="10000000"/>
    <n v="2500000"/>
    <n v="0"/>
    <n v="0"/>
    <n v="0"/>
    <n v="0"/>
    <n v="0"/>
    <n v="10000000"/>
    <n v="2500000"/>
    <n v="0"/>
  </r>
  <r>
    <x v="11"/>
    <x v="11"/>
    <x v="0"/>
    <x v="32"/>
    <s v="SERVICIOS COMERCIALES Y FINANCIEROS"/>
    <n v="116380000"/>
    <n v="116380000"/>
    <n v="29095000"/>
    <n v="0"/>
    <n v="0"/>
    <n v="0"/>
    <n v="0"/>
    <n v="0"/>
    <n v="116380000"/>
    <n v="29095000"/>
    <n v="0"/>
  </r>
  <r>
    <x v="11"/>
    <x v="11"/>
    <x v="0"/>
    <x v="33"/>
    <s v="INFORMACION"/>
    <n v="500000"/>
    <n v="500000"/>
    <n v="125000"/>
    <n v="0"/>
    <n v="0"/>
    <n v="0"/>
    <n v="0"/>
    <n v="0"/>
    <n v="500000"/>
    <n v="125000"/>
    <n v="0"/>
  </r>
  <r>
    <x v="11"/>
    <x v="11"/>
    <x v="0"/>
    <x v="148"/>
    <s v="PUBLICIDAD Y PROPAGANDA"/>
    <n v="15000000"/>
    <n v="15000000"/>
    <n v="3750000"/>
    <n v="0"/>
    <n v="0"/>
    <n v="0"/>
    <n v="0"/>
    <n v="0"/>
    <n v="15000000"/>
    <n v="3750000"/>
    <n v="0"/>
  </r>
  <r>
    <x v="11"/>
    <x v="11"/>
    <x v="0"/>
    <x v="34"/>
    <s v="IMPRESION, ENCUADERNACION Y OTROS"/>
    <n v="3130000"/>
    <n v="3130000"/>
    <n v="782500"/>
    <n v="0"/>
    <n v="0"/>
    <n v="0"/>
    <n v="0"/>
    <n v="0"/>
    <n v="3130000"/>
    <n v="782500"/>
    <n v="0"/>
  </r>
  <r>
    <x v="11"/>
    <x v="11"/>
    <x v="0"/>
    <x v="149"/>
    <s v="TRANSPORTE DE BIENES"/>
    <n v="2750000"/>
    <n v="2750000"/>
    <n v="687500"/>
    <n v="0"/>
    <n v="0"/>
    <n v="0"/>
    <n v="0"/>
    <n v="0"/>
    <n v="2750000"/>
    <n v="687500"/>
    <n v="0"/>
  </r>
  <r>
    <x v="11"/>
    <x v="11"/>
    <x v="0"/>
    <x v="35"/>
    <s v="COMIS. Y GASTOS POR SERV. FINANCIEROS Y COMERCIAL."/>
    <n v="53000000"/>
    <n v="53000000"/>
    <n v="13250000"/>
    <n v="0"/>
    <n v="0"/>
    <n v="0"/>
    <n v="0"/>
    <n v="0"/>
    <n v="53000000"/>
    <n v="13250000"/>
    <n v="0"/>
  </r>
  <r>
    <x v="11"/>
    <x v="11"/>
    <x v="0"/>
    <x v="36"/>
    <s v="SERVICIOS DE TECNOLOGIAS DE INFORMACION"/>
    <n v="42000000"/>
    <n v="42000000"/>
    <n v="10500000"/>
    <n v="0"/>
    <n v="0"/>
    <n v="0"/>
    <n v="0"/>
    <n v="0"/>
    <n v="42000000"/>
    <n v="10500000"/>
    <n v="0"/>
  </r>
  <r>
    <x v="11"/>
    <x v="11"/>
    <x v="0"/>
    <x v="37"/>
    <s v="SERVICIOS DE GESTION Y APOYO"/>
    <n v="744657572"/>
    <n v="744657572"/>
    <n v="181000000"/>
    <n v="0"/>
    <n v="0"/>
    <n v="0"/>
    <n v="1369900"/>
    <n v="0"/>
    <n v="743287672"/>
    <n v="179630100"/>
    <n v="1.8396375079094743E-3"/>
  </r>
  <r>
    <x v="11"/>
    <x v="11"/>
    <x v="0"/>
    <x v="129"/>
    <s v="SERVICIOS JURIDICOS"/>
    <n v="41000000"/>
    <n v="41000000"/>
    <n v="10250000"/>
    <n v="0"/>
    <n v="0"/>
    <n v="0"/>
    <n v="0"/>
    <n v="0"/>
    <n v="41000000"/>
    <n v="10250000"/>
    <n v="0"/>
  </r>
  <r>
    <x v="11"/>
    <x v="11"/>
    <x v="0"/>
    <x v="152"/>
    <s v="SERVICIOS DE INGENIERIA Y ARQUITECTURA"/>
    <n v="27000000"/>
    <n v="27000000"/>
    <n v="6750000"/>
    <n v="0"/>
    <n v="0"/>
    <n v="0"/>
    <n v="0"/>
    <n v="0"/>
    <n v="27000000"/>
    <n v="6750000"/>
    <n v="0"/>
  </r>
  <r>
    <x v="11"/>
    <x v="11"/>
    <x v="0"/>
    <x v="38"/>
    <s v="SERVICIOS EN CIENCIAS ECONOMICAS Y SOCIALES"/>
    <n v="12000000"/>
    <n v="12000000"/>
    <n v="3000000"/>
    <n v="0"/>
    <n v="0"/>
    <n v="0"/>
    <n v="0"/>
    <n v="0"/>
    <n v="12000000"/>
    <n v="3000000"/>
    <n v="0"/>
  </r>
  <r>
    <x v="11"/>
    <x v="11"/>
    <x v="0"/>
    <x v="39"/>
    <s v="SERVICIOS INFORMATICOS"/>
    <n v="12000000"/>
    <n v="12000000"/>
    <n v="3000000"/>
    <n v="0"/>
    <n v="0"/>
    <n v="0"/>
    <n v="0"/>
    <n v="0"/>
    <n v="12000000"/>
    <n v="3000000"/>
    <n v="0"/>
  </r>
  <r>
    <x v="11"/>
    <x v="11"/>
    <x v="0"/>
    <x v="40"/>
    <s v="SERVICIOS GENERALES"/>
    <n v="160000000"/>
    <n v="160000000"/>
    <n v="38000000"/>
    <n v="0"/>
    <n v="0"/>
    <n v="0"/>
    <n v="93000"/>
    <n v="0"/>
    <n v="159907000"/>
    <n v="37907000"/>
    <n v="5.8124999999999995E-4"/>
  </r>
  <r>
    <x v="11"/>
    <x v="11"/>
    <x v="0"/>
    <x v="41"/>
    <s v="OTROS SERVICIOS DE GESTION Y APOYO"/>
    <n v="492657572"/>
    <n v="492657572"/>
    <n v="120000000"/>
    <n v="0"/>
    <n v="0"/>
    <n v="0"/>
    <n v="1276900"/>
    <n v="0"/>
    <n v="491380672"/>
    <n v="118723100"/>
    <n v="2.5918611071302075E-3"/>
  </r>
  <r>
    <x v="11"/>
    <x v="11"/>
    <x v="0"/>
    <x v="42"/>
    <s v="GASTOS DE VIAJE Y DE TRANSPORTE"/>
    <n v="11075000"/>
    <n v="11075000"/>
    <n v="2768750"/>
    <n v="0"/>
    <n v="0"/>
    <n v="0"/>
    <n v="0"/>
    <n v="0"/>
    <n v="11075000"/>
    <n v="2768750"/>
    <n v="0"/>
  </r>
  <r>
    <x v="11"/>
    <x v="11"/>
    <x v="0"/>
    <x v="43"/>
    <s v="TRANSPORTE DENTRO DEL PAIS"/>
    <n v="4500000"/>
    <n v="4500000"/>
    <n v="1125000"/>
    <n v="0"/>
    <n v="0"/>
    <n v="0"/>
    <n v="0"/>
    <n v="0"/>
    <n v="4500000"/>
    <n v="1125000"/>
    <n v="0"/>
  </r>
  <r>
    <x v="11"/>
    <x v="11"/>
    <x v="0"/>
    <x v="44"/>
    <s v="VIATICOS DENTRO DEL PAIS"/>
    <n v="6575000"/>
    <n v="6575000"/>
    <n v="1643750"/>
    <n v="0"/>
    <n v="0"/>
    <n v="0"/>
    <n v="0"/>
    <n v="0"/>
    <n v="6575000"/>
    <n v="1643750"/>
    <n v="0"/>
  </r>
  <r>
    <x v="11"/>
    <x v="11"/>
    <x v="0"/>
    <x v="45"/>
    <s v="SEGUROS, REASEGUROS Y OTRAS OBLIGACIONES"/>
    <n v="193084944"/>
    <n v="193084944"/>
    <n v="48271236"/>
    <n v="0"/>
    <n v="0"/>
    <n v="0"/>
    <n v="0"/>
    <n v="0"/>
    <n v="193084944"/>
    <n v="48271236"/>
    <n v="0"/>
  </r>
  <r>
    <x v="11"/>
    <x v="11"/>
    <x v="0"/>
    <x v="46"/>
    <s v="SEGUROS"/>
    <n v="193084944"/>
    <n v="193084944"/>
    <n v="48271236"/>
    <n v="0"/>
    <n v="0"/>
    <n v="0"/>
    <n v="0"/>
    <n v="0"/>
    <n v="193084944"/>
    <n v="48271236"/>
    <n v="0"/>
  </r>
  <r>
    <x v="11"/>
    <x v="11"/>
    <x v="0"/>
    <x v="47"/>
    <s v="CAPACITACION Y PROTOCOLO"/>
    <n v="2500000"/>
    <n v="2500000"/>
    <n v="625000"/>
    <n v="0"/>
    <n v="0"/>
    <n v="0"/>
    <n v="0"/>
    <n v="0"/>
    <n v="2500000"/>
    <n v="625000"/>
    <n v="0"/>
  </r>
  <r>
    <x v="11"/>
    <x v="11"/>
    <x v="0"/>
    <x v="48"/>
    <s v="ACTIVIDADES DE CAPACITACION"/>
    <n v="1500000"/>
    <n v="1500000"/>
    <n v="375000"/>
    <n v="0"/>
    <n v="0"/>
    <n v="0"/>
    <n v="0"/>
    <n v="0"/>
    <n v="1500000"/>
    <n v="375000"/>
    <n v="0"/>
  </r>
  <r>
    <x v="11"/>
    <x v="11"/>
    <x v="0"/>
    <x v="49"/>
    <s v="ACTIVIDADES PROTOCOLARIAS Y SOCIALES"/>
    <n v="1000000"/>
    <n v="1000000"/>
    <n v="250000"/>
    <n v="0"/>
    <n v="0"/>
    <n v="0"/>
    <n v="0"/>
    <n v="0"/>
    <n v="1000000"/>
    <n v="250000"/>
    <n v="0"/>
  </r>
  <r>
    <x v="11"/>
    <x v="11"/>
    <x v="0"/>
    <x v="51"/>
    <s v="MANTENIMIENTO Y REPARACION"/>
    <n v="62257000"/>
    <n v="62257000"/>
    <n v="15564250"/>
    <n v="0"/>
    <n v="0"/>
    <n v="0"/>
    <n v="0"/>
    <n v="0"/>
    <n v="62257000"/>
    <n v="15564250"/>
    <n v="0"/>
  </r>
  <r>
    <x v="11"/>
    <x v="11"/>
    <x v="0"/>
    <x v="52"/>
    <s v="MANTENIMIENTO DE EDIFICIOS, LOCALES Y TERRENOS"/>
    <n v="11600000"/>
    <n v="11600000"/>
    <n v="2900000"/>
    <n v="0"/>
    <n v="0"/>
    <n v="0"/>
    <n v="0"/>
    <n v="0"/>
    <n v="11600000"/>
    <n v="2900000"/>
    <n v="0"/>
  </r>
  <r>
    <x v="11"/>
    <x v="11"/>
    <x v="0"/>
    <x v="130"/>
    <s v="MANT. Y REPARACION DE MAQUINARIA Y EQUIPO DE PROD."/>
    <n v="10857000"/>
    <n v="10857000"/>
    <n v="2714250"/>
    <n v="0"/>
    <n v="0"/>
    <n v="0"/>
    <n v="0"/>
    <n v="0"/>
    <n v="10857000"/>
    <n v="2714250"/>
    <n v="0"/>
  </r>
  <r>
    <x v="11"/>
    <x v="11"/>
    <x v="0"/>
    <x v="54"/>
    <s v="MANT. Y REPARACION DE EQUIPO DE TRANSPORTE"/>
    <n v="5000000"/>
    <n v="5000000"/>
    <n v="1250000"/>
    <n v="0"/>
    <n v="0"/>
    <n v="0"/>
    <n v="0"/>
    <n v="0"/>
    <n v="5000000"/>
    <n v="1250000"/>
    <n v="0"/>
  </r>
  <r>
    <x v="11"/>
    <x v="11"/>
    <x v="0"/>
    <x v="55"/>
    <s v="MANT. Y REPARACION DE EQUIPO DE COMUNICAC."/>
    <n v="5000000"/>
    <n v="5000000"/>
    <n v="1250000"/>
    <n v="0"/>
    <n v="0"/>
    <n v="0"/>
    <n v="0"/>
    <n v="0"/>
    <n v="5000000"/>
    <n v="1250000"/>
    <n v="0"/>
  </r>
  <r>
    <x v="11"/>
    <x v="11"/>
    <x v="0"/>
    <x v="56"/>
    <s v="MANT. Y REPARACION DE EQUIPO Y MOBILIARIO DE OFIC."/>
    <n v="17000000"/>
    <n v="17000000"/>
    <n v="4250000"/>
    <n v="0"/>
    <n v="0"/>
    <n v="0"/>
    <n v="0"/>
    <n v="0"/>
    <n v="17000000"/>
    <n v="4250000"/>
    <n v="0"/>
  </r>
  <r>
    <x v="11"/>
    <x v="11"/>
    <x v="0"/>
    <x v="57"/>
    <s v="MANT. Y REP. DE EQUIPO DE COMPUTO Y SIST. DE INF."/>
    <n v="2000000"/>
    <n v="2000000"/>
    <n v="500000"/>
    <n v="0"/>
    <n v="0"/>
    <n v="0"/>
    <n v="0"/>
    <n v="0"/>
    <n v="2000000"/>
    <n v="500000"/>
    <n v="0"/>
  </r>
  <r>
    <x v="11"/>
    <x v="11"/>
    <x v="0"/>
    <x v="131"/>
    <s v="MANTENIMIENTO Y REPARACION DE OTROS EQUIPOS"/>
    <n v="10800000"/>
    <n v="10800000"/>
    <n v="2700000"/>
    <n v="0"/>
    <n v="0"/>
    <n v="0"/>
    <n v="0"/>
    <n v="0"/>
    <n v="10800000"/>
    <n v="2700000"/>
    <n v="0"/>
  </r>
  <r>
    <x v="11"/>
    <x v="11"/>
    <x v="0"/>
    <x v="58"/>
    <s v="IMPUESTOS"/>
    <n v="1820000"/>
    <n v="1820000"/>
    <n v="455000"/>
    <n v="0"/>
    <n v="0"/>
    <n v="0"/>
    <n v="0"/>
    <n v="0"/>
    <n v="1820000"/>
    <n v="455000"/>
    <n v="0"/>
  </r>
  <r>
    <x v="11"/>
    <x v="11"/>
    <x v="0"/>
    <x v="59"/>
    <s v="IMPUESTOS SOBRE LA PROPIEDAD DE BIENES INMUEBLES"/>
    <n v="120000"/>
    <n v="120000"/>
    <n v="30000"/>
    <n v="0"/>
    <n v="0"/>
    <n v="0"/>
    <n v="0"/>
    <n v="0"/>
    <n v="120000"/>
    <n v="30000"/>
    <n v="0"/>
  </r>
  <r>
    <x v="11"/>
    <x v="11"/>
    <x v="0"/>
    <x v="60"/>
    <s v="OTROS IMPUESTOS"/>
    <n v="1700000"/>
    <n v="1700000"/>
    <n v="425000"/>
    <n v="0"/>
    <n v="0"/>
    <n v="0"/>
    <n v="0"/>
    <n v="0"/>
    <n v="1700000"/>
    <n v="425000"/>
    <n v="0"/>
  </r>
  <r>
    <x v="11"/>
    <x v="11"/>
    <x v="0"/>
    <x v="61"/>
    <s v="SERVICIOS DIVERSOS"/>
    <n v="1000000"/>
    <n v="1000000"/>
    <n v="250000"/>
    <n v="0"/>
    <n v="0"/>
    <n v="0"/>
    <n v="0"/>
    <n v="0"/>
    <n v="1000000"/>
    <n v="250000"/>
    <n v="0"/>
  </r>
  <r>
    <x v="11"/>
    <x v="11"/>
    <x v="0"/>
    <x v="132"/>
    <s v="INTERESES MORATORIOS Y MULTAS"/>
    <n v="1000000"/>
    <n v="1000000"/>
    <n v="250000"/>
    <n v="0"/>
    <n v="0"/>
    <n v="0"/>
    <n v="0"/>
    <n v="0"/>
    <n v="1000000"/>
    <n v="250000"/>
    <n v="0"/>
  </r>
  <r>
    <x v="11"/>
    <x v="11"/>
    <x v="0"/>
    <x v="64"/>
    <s v="MATERIALES Y SUMINISTROS"/>
    <n v="147650796"/>
    <n v="147650796"/>
    <n v="36912699"/>
    <n v="0"/>
    <n v="0"/>
    <n v="0"/>
    <n v="0"/>
    <n v="0"/>
    <n v="147650796"/>
    <n v="36912699"/>
    <n v="0"/>
  </r>
  <r>
    <x v="11"/>
    <x v="11"/>
    <x v="0"/>
    <x v="65"/>
    <s v="PRODUCTOS QUIMICOS Y CONEXOS"/>
    <n v="28200796"/>
    <n v="28200796"/>
    <n v="7050199"/>
    <n v="0"/>
    <n v="0"/>
    <n v="0"/>
    <n v="0"/>
    <n v="0"/>
    <n v="28200796"/>
    <n v="7050199"/>
    <n v="0"/>
  </r>
  <r>
    <x v="11"/>
    <x v="11"/>
    <x v="0"/>
    <x v="66"/>
    <s v="COMBUSTIBLES Y LUBRICANTES"/>
    <n v="4900796"/>
    <n v="4900796"/>
    <n v="1225199"/>
    <n v="0"/>
    <n v="0"/>
    <n v="0"/>
    <n v="0"/>
    <n v="0"/>
    <n v="4900796"/>
    <n v="1225199"/>
    <n v="0"/>
  </r>
  <r>
    <x v="11"/>
    <x v="11"/>
    <x v="0"/>
    <x v="67"/>
    <s v="PRODUCTOS FARMACEUTICOS Y MEDICINALES"/>
    <n v="1000000"/>
    <n v="1000000"/>
    <n v="250000"/>
    <n v="0"/>
    <n v="0"/>
    <n v="0"/>
    <n v="0"/>
    <n v="0"/>
    <n v="1000000"/>
    <n v="250000"/>
    <n v="0"/>
  </r>
  <r>
    <x v="11"/>
    <x v="11"/>
    <x v="0"/>
    <x v="68"/>
    <s v="TINTAS, PINTURAS Y DILUYENTES"/>
    <n v="11500000"/>
    <n v="11500000"/>
    <n v="2875000"/>
    <n v="0"/>
    <n v="0"/>
    <n v="0"/>
    <n v="0"/>
    <n v="0"/>
    <n v="11500000"/>
    <n v="2875000"/>
    <n v="0"/>
  </r>
  <r>
    <x v="11"/>
    <x v="11"/>
    <x v="0"/>
    <x v="69"/>
    <s v="OTROS PRODUCTOS QUIMICOS Y CONEXOS"/>
    <n v="10800000"/>
    <n v="10800000"/>
    <n v="2700000"/>
    <n v="0"/>
    <n v="0"/>
    <n v="0"/>
    <n v="0"/>
    <n v="0"/>
    <n v="10800000"/>
    <n v="2700000"/>
    <n v="0"/>
  </r>
  <r>
    <x v="11"/>
    <x v="11"/>
    <x v="0"/>
    <x v="70"/>
    <s v="ALIMENTOS Y PRODUCTOS AGROPECUARIOS"/>
    <n v="4500000"/>
    <n v="4500000"/>
    <n v="1125000"/>
    <n v="0"/>
    <n v="0"/>
    <n v="0"/>
    <n v="0"/>
    <n v="0"/>
    <n v="4500000"/>
    <n v="1125000"/>
    <n v="0"/>
  </r>
  <r>
    <x v="11"/>
    <x v="11"/>
    <x v="0"/>
    <x v="71"/>
    <s v="PRODUCTOS AGROFORESTALES"/>
    <n v="3500000"/>
    <n v="3500000"/>
    <n v="875000"/>
    <n v="0"/>
    <n v="0"/>
    <n v="0"/>
    <n v="0"/>
    <n v="0"/>
    <n v="3500000"/>
    <n v="875000"/>
    <n v="0"/>
  </r>
  <r>
    <x v="11"/>
    <x v="11"/>
    <x v="0"/>
    <x v="72"/>
    <s v="ALIMENTOS Y BEBIDAS"/>
    <n v="1000000"/>
    <n v="1000000"/>
    <n v="250000"/>
    <n v="0"/>
    <n v="0"/>
    <n v="0"/>
    <n v="0"/>
    <n v="0"/>
    <n v="1000000"/>
    <n v="250000"/>
    <n v="0"/>
  </r>
  <r>
    <x v="11"/>
    <x v="11"/>
    <x v="0"/>
    <x v="73"/>
    <s v="MATERIALES Y PROD DE USO EN LA CONSTRUC Y MANT."/>
    <n v="49450000"/>
    <n v="49450000"/>
    <n v="12362500"/>
    <n v="0"/>
    <n v="0"/>
    <n v="0"/>
    <n v="0"/>
    <n v="0"/>
    <n v="49450000"/>
    <n v="12362500"/>
    <n v="0"/>
  </r>
  <r>
    <x v="11"/>
    <x v="11"/>
    <x v="0"/>
    <x v="74"/>
    <s v="MATERIALES Y PRODUCTOS METALICOS"/>
    <n v="17000000"/>
    <n v="17000000"/>
    <n v="4250000"/>
    <n v="0"/>
    <n v="0"/>
    <n v="0"/>
    <n v="0"/>
    <n v="0"/>
    <n v="17000000"/>
    <n v="4250000"/>
    <n v="0"/>
  </r>
  <r>
    <x v="11"/>
    <x v="11"/>
    <x v="0"/>
    <x v="75"/>
    <s v="MATERIALES Y PRODUCTOS MINERALES Y ASFALTICOS"/>
    <n v="1750000"/>
    <n v="1750000"/>
    <n v="437500"/>
    <n v="0"/>
    <n v="0"/>
    <n v="0"/>
    <n v="0"/>
    <n v="0"/>
    <n v="1750000"/>
    <n v="437500"/>
    <n v="0"/>
  </r>
  <r>
    <x v="11"/>
    <x v="11"/>
    <x v="0"/>
    <x v="76"/>
    <s v="MADERA Y SUS DERIVADOS"/>
    <n v="6000000"/>
    <n v="6000000"/>
    <n v="1500000"/>
    <n v="0"/>
    <n v="0"/>
    <n v="0"/>
    <n v="0"/>
    <n v="0"/>
    <n v="6000000"/>
    <n v="1500000"/>
    <n v="0"/>
  </r>
  <r>
    <x v="11"/>
    <x v="11"/>
    <x v="0"/>
    <x v="77"/>
    <s v="MAT. Y PROD. ELECTRICOS, TELEFONICOS Y DE COMPUTO"/>
    <n v="15000000"/>
    <n v="15000000"/>
    <n v="3750000"/>
    <n v="0"/>
    <n v="0"/>
    <n v="0"/>
    <n v="0"/>
    <n v="0"/>
    <n v="15000000"/>
    <n v="3750000"/>
    <n v="0"/>
  </r>
  <r>
    <x v="11"/>
    <x v="11"/>
    <x v="0"/>
    <x v="153"/>
    <s v="MATERIALES Y PRODUCTOS DE VIDRIO"/>
    <n v="500000"/>
    <n v="500000"/>
    <n v="125000"/>
    <n v="0"/>
    <n v="0"/>
    <n v="0"/>
    <n v="0"/>
    <n v="0"/>
    <n v="500000"/>
    <n v="125000"/>
    <n v="0"/>
  </r>
  <r>
    <x v="11"/>
    <x v="11"/>
    <x v="0"/>
    <x v="78"/>
    <s v="MATERIALES Y PRODUCTOS DE PLASTICO"/>
    <n v="4000000"/>
    <n v="4000000"/>
    <n v="1000000"/>
    <n v="0"/>
    <n v="0"/>
    <n v="0"/>
    <n v="0"/>
    <n v="0"/>
    <n v="4000000"/>
    <n v="1000000"/>
    <n v="0"/>
  </r>
  <r>
    <x v="11"/>
    <x v="11"/>
    <x v="0"/>
    <x v="79"/>
    <s v="OTROS MAT. Y PROD.DE USO EN LA CONSTRU. Y MANTENIM"/>
    <n v="5200000"/>
    <n v="5200000"/>
    <n v="1300000"/>
    <n v="0"/>
    <n v="0"/>
    <n v="0"/>
    <n v="0"/>
    <n v="0"/>
    <n v="5200000"/>
    <n v="1300000"/>
    <n v="0"/>
  </r>
  <r>
    <x v="11"/>
    <x v="11"/>
    <x v="0"/>
    <x v="80"/>
    <s v="HERRAMIENTAS, REPUESTOS Y ACCESORIOS"/>
    <n v="17400000"/>
    <n v="17400000"/>
    <n v="4350000"/>
    <n v="0"/>
    <n v="0"/>
    <n v="0"/>
    <n v="0"/>
    <n v="0"/>
    <n v="17400000"/>
    <n v="4350000"/>
    <n v="0"/>
  </r>
  <r>
    <x v="11"/>
    <x v="11"/>
    <x v="0"/>
    <x v="81"/>
    <s v="HERRAMIENTAS E INSTRUMENTOS"/>
    <n v="7400000"/>
    <n v="7400000"/>
    <n v="1850000"/>
    <n v="0"/>
    <n v="0"/>
    <n v="0"/>
    <n v="0"/>
    <n v="0"/>
    <n v="7400000"/>
    <n v="1850000"/>
    <n v="0"/>
  </r>
  <r>
    <x v="11"/>
    <x v="11"/>
    <x v="0"/>
    <x v="82"/>
    <s v="REPUESTOS Y ACCESORIOS"/>
    <n v="10000000"/>
    <n v="10000000"/>
    <n v="2500000"/>
    <n v="0"/>
    <n v="0"/>
    <n v="0"/>
    <n v="0"/>
    <n v="0"/>
    <n v="10000000"/>
    <n v="2500000"/>
    <n v="0"/>
  </r>
  <r>
    <x v="11"/>
    <x v="11"/>
    <x v="0"/>
    <x v="83"/>
    <s v="UTILES, MATERIALES Y SUMINISTROS DIVERSOS"/>
    <n v="48100000"/>
    <n v="48100000"/>
    <n v="12025000"/>
    <n v="0"/>
    <n v="0"/>
    <n v="0"/>
    <n v="0"/>
    <n v="0"/>
    <n v="48100000"/>
    <n v="12025000"/>
    <n v="0"/>
  </r>
  <r>
    <x v="11"/>
    <x v="11"/>
    <x v="0"/>
    <x v="84"/>
    <s v="UTILES Y MATERIALES DE OFICINA Y COMPUTO"/>
    <n v="3050000"/>
    <n v="3050000"/>
    <n v="762500"/>
    <n v="0"/>
    <n v="0"/>
    <n v="0"/>
    <n v="0"/>
    <n v="0"/>
    <n v="3050000"/>
    <n v="762500"/>
    <n v="0"/>
  </r>
  <r>
    <x v="11"/>
    <x v="11"/>
    <x v="0"/>
    <x v="85"/>
    <s v="UTILES Y MATERIALES MEDICO, HOSPITALARIO Y DE INV."/>
    <n v="2950000"/>
    <n v="2950000"/>
    <n v="737500"/>
    <n v="0"/>
    <n v="0"/>
    <n v="0"/>
    <n v="0"/>
    <n v="0"/>
    <n v="2950000"/>
    <n v="737500"/>
    <n v="0"/>
  </r>
  <r>
    <x v="11"/>
    <x v="11"/>
    <x v="0"/>
    <x v="86"/>
    <s v="PRODUCTOS DE PAPEL, CARTON E IMPRESOS"/>
    <n v="5300000"/>
    <n v="5300000"/>
    <n v="1325000"/>
    <n v="0"/>
    <n v="0"/>
    <n v="0"/>
    <n v="0"/>
    <n v="0"/>
    <n v="5300000"/>
    <n v="1325000"/>
    <n v="0"/>
  </r>
  <r>
    <x v="11"/>
    <x v="11"/>
    <x v="0"/>
    <x v="87"/>
    <s v="TEXTILES Y VESTUARIO"/>
    <n v="3800000"/>
    <n v="3800000"/>
    <n v="950000"/>
    <n v="0"/>
    <n v="0"/>
    <n v="0"/>
    <n v="0"/>
    <n v="0"/>
    <n v="3800000"/>
    <n v="950000"/>
    <n v="0"/>
  </r>
  <r>
    <x v="11"/>
    <x v="11"/>
    <x v="0"/>
    <x v="88"/>
    <s v="UTILES Y MATERIALES DE LIMPIEZA"/>
    <n v="21500000"/>
    <n v="21500000"/>
    <n v="5375000"/>
    <n v="0"/>
    <n v="0"/>
    <n v="0"/>
    <n v="0"/>
    <n v="0"/>
    <n v="21500000"/>
    <n v="5375000"/>
    <n v="0"/>
  </r>
  <r>
    <x v="11"/>
    <x v="11"/>
    <x v="0"/>
    <x v="89"/>
    <s v="UTILES Y MATERIALES DE RESGUARDO Y SEGURIDAD"/>
    <n v="6500000"/>
    <n v="6500000"/>
    <n v="1625000"/>
    <n v="0"/>
    <n v="0"/>
    <n v="0"/>
    <n v="0"/>
    <n v="0"/>
    <n v="6500000"/>
    <n v="1625000"/>
    <n v="0"/>
  </r>
  <r>
    <x v="11"/>
    <x v="11"/>
    <x v="0"/>
    <x v="90"/>
    <s v="OTROS UTILES, MATERIALES Y SUMINISTROS DIVERSOS"/>
    <n v="5000000"/>
    <n v="5000000"/>
    <n v="1250000"/>
    <n v="0"/>
    <n v="0"/>
    <n v="0"/>
    <n v="0"/>
    <n v="0"/>
    <n v="5000000"/>
    <n v="1250000"/>
    <n v="0"/>
  </r>
  <r>
    <x v="11"/>
    <x v="11"/>
    <x v="0"/>
    <x v="267"/>
    <s v="INTERESES Y COMISIONES"/>
    <n v="1500000"/>
    <n v="1500000"/>
    <n v="375000"/>
    <n v="0"/>
    <n v="0"/>
    <n v="0"/>
    <n v="0"/>
    <n v="0"/>
    <n v="1500000"/>
    <n v="375000"/>
    <n v="0"/>
  </r>
  <r>
    <x v="11"/>
    <x v="11"/>
    <x v="0"/>
    <x v="268"/>
    <s v="COMISIONES Y OTROS GASTOS"/>
    <n v="1500000"/>
    <n v="1500000"/>
    <n v="375000"/>
    <n v="0"/>
    <n v="0"/>
    <n v="0"/>
    <n v="0"/>
    <n v="0"/>
    <n v="1500000"/>
    <n v="375000"/>
    <n v="0"/>
  </r>
  <r>
    <x v="11"/>
    <x v="11"/>
    <x v="0"/>
    <x v="269"/>
    <s v="DIFERENCIAS POR TIPO DE CAMBIO"/>
    <n v="1500000"/>
    <n v="1500000"/>
    <n v="375000"/>
    <n v="0"/>
    <n v="0"/>
    <n v="0"/>
    <n v="0"/>
    <n v="0"/>
    <n v="1500000"/>
    <n v="375000"/>
    <n v="0"/>
  </r>
  <r>
    <x v="11"/>
    <x v="11"/>
    <x v="1"/>
    <x v="91"/>
    <s v="BIENES DURADEROS"/>
    <n v="386588115"/>
    <n v="386588115"/>
    <n v="96647028.75"/>
    <n v="0"/>
    <n v="0"/>
    <n v="0"/>
    <n v="0"/>
    <n v="0"/>
    <n v="386588115"/>
    <n v="96647028.75"/>
    <n v="0"/>
  </r>
  <r>
    <x v="11"/>
    <x v="11"/>
    <x v="1"/>
    <x v="92"/>
    <s v="MAQUINARIA, EQUIPO Y MOBILIARIO"/>
    <n v="162588115"/>
    <n v="162588115"/>
    <n v="40647028.75"/>
    <n v="0"/>
    <n v="0"/>
    <n v="0"/>
    <n v="0"/>
    <n v="0"/>
    <n v="162588115"/>
    <n v="40647028.75"/>
    <n v="0"/>
  </r>
  <r>
    <x v="11"/>
    <x v="11"/>
    <x v="1"/>
    <x v="93"/>
    <s v="EQUIPO DE COMUNICACION"/>
    <n v="31800000"/>
    <n v="31800000"/>
    <n v="7950000"/>
    <n v="0"/>
    <n v="0"/>
    <n v="0"/>
    <n v="0"/>
    <n v="0"/>
    <n v="31800000"/>
    <n v="7950000"/>
    <n v="0"/>
  </r>
  <r>
    <x v="11"/>
    <x v="11"/>
    <x v="1"/>
    <x v="94"/>
    <s v="EQUIPO Y MOBILIARIO DE OFICINA"/>
    <n v="33688115"/>
    <n v="33688115"/>
    <n v="8422028.75"/>
    <n v="0"/>
    <n v="0"/>
    <n v="0"/>
    <n v="0"/>
    <n v="0"/>
    <n v="33688115"/>
    <n v="8422028.75"/>
    <n v="0"/>
  </r>
  <r>
    <x v="11"/>
    <x v="11"/>
    <x v="1"/>
    <x v="95"/>
    <s v="EQUIPO Y PROGRAMAS DE COMPUTO"/>
    <n v="20000000"/>
    <n v="20000000"/>
    <n v="5000000"/>
    <n v="0"/>
    <n v="0"/>
    <n v="0"/>
    <n v="0"/>
    <n v="0"/>
    <n v="20000000"/>
    <n v="5000000"/>
    <n v="0"/>
  </r>
  <r>
    <x v="11"/>
    <x v="11"/>
    <x v="1"/>
    <x v="176"/>
    <s v="EQUIPO SANITARIO, DE LABORATORIO E INVESTIGACION"/>
    <n v="11000000"/>
    <n v="11000000"/>
    <n v="2750000"/>
    <n v="0"/>
    <n v="0"/>
    <n v="0"/>
    <n v="0"/>
    <n v="0"/>
    <n v="11000000"/>
    <n v="2750000"/>
    <n v="0"/>
  </r>
  <r>
    <x v="11"/>
    <x v="11"/>
    <x v="1"/>
    <x v="155"/>
    <s v="MAQUINARIA, EQUIPO Y MOBILIARIO DIVERSO"/>
    <n v="66100000"/>
    <n v="66100000"/>
    <n v="16525000"/>
    <n v="0"/>
    <n v="0"/>
    <n v="0"/>
    <n v="0"/>
    <n v="0"/>
    <n v="66100000"/>
    <n v="16525000"/>
    <n v="0"/>
  </r>
  <r>
    <x v="11"/>
    <x v="11"/>
    <x v="1"/>
    <x v="96"/>
    <s v="CONSTRUCCIONES, ADICIONES Y MEJORAS"/>
    <n v="204000000"/>
    <n v="204000000"/>
    <n v="51000000"/>
    <n v="0"/>
    <n v="0"/>
    <n v="0"/>
    <n v="0"/>
    <n v="0"/>
    <n v="204000000"/>
    <n v="51000000"/>
    <n v="0"/>
  </r>
  <r>
    <x v="11"/>
    <x v="11"/>
    <x v="1"/>
    <x v="97"/>
    <s v="EDIFICIOS"/>
    <n v="204000000"/>
    <n v="204000000"/>
    <n v="51000000"/>
    <n v="0"/>
    <n v="0"/>
    <n v="0"/>
    <n v="0"/>
    <n v="0"/>
    <n v="204000000"/>
    <n v="51000000"/>
    <n v="0"/>
  </r>
  <r>
    <x v="11"/>
    <x v="11"/>
    <x v="1"/>
    <x v="99"/>
    <s v="BIENES DURADEROS DIVERSOS"/>
    <n v="20000000"/>
    <n v="20000000"/>
    <n v="5000000"/>
    <n v="0"/>
    <n v="0"/>
    <n v="0"/>
    <n v="0"/>
    <n v="0"/>
    <n v="20000000"/>
    <n v="5000000"/>
    <n v="0"/>
  </r>
  <r>
    <x v="11"/>
    <x v="11"/>
    <x v="1"/>
    <x v="100"/>
    <s v="BIENES INTANGIBLES"/>
    <n v="20000000"/>
    <n v="20000000"/>
    <n v="5000000"/>
    <n v="0"/>
    <n v="0"/>
    <n v="0"/>
    <n v="0"/>
    <n v="0"/>
    <n v="20000000"/>
    <n v="5000000"/>
    <n v="0"/>
  </r>
  <r>
    <x v="11"/>
    <x v="11"/>
    <x v="0"/>
    <x v="101"/>
    <s v="TRANSFERENCIAS CORRIENTES"/>
    <n v="231303786"/>
    <n v="231303786"/>
    <n v="152303786"/>
    <n v="0"/>
    <n v="0"/>
    <n v="0"/>
    <n v="3706185.3"/>
    <n v="1309056.6599999999"/>
    <n v="227597600.69999999"/>
    <n v="148597600.69999999"/>
    <n v="1.6023020479223802E-2"/>
  </r>
  <r>
    <x v="11"/>
    <x v="11"/>
    <x v="0"/>
    <x v="102"/>
    <s v="TRANSFERENCIAS CORRIENTES AL SECTOR PUBLICO"/>
    <n v="21703786"/>
    <n v="21703786"/>
    <n v="21703786"/>
    <n v="0"/>
    <n v="0"/>
    <n v="0"/>
    <n v="2397128.64"/>
    <n v="0"/>
    <n v="19306657.359999999"/>
    <n v="19306657.359999999"/>
    <n v="0.110447487825396"/>
  </r>
  <r>
    <x v="11"/>
    <x v="11"/>
    <x v="0"/>
    <x v="270"/>
    <s v="CCSS CONTRIBUCION ESTATAL SEGURO PENSIONES (CONTRIBUCION ESTATAL AL SEGURO DE PENSIONES, SEGUN LEY NO. 17 DEL 22 DE OCTUBRE DE 1943, LEY"/>
    <n v="18722496"/>
    <n v="18722496"/>
    <n v="18722496"/>
    <n v="0"/>
    <n v="0"/>
    <n v="0"/>
    <n v="2052002.92"/>
    <n v="0"/>
    <n v="16670493.08"/>
    <n v="16670493.08"/>
    <n v="0.10960092714133841"/>
  </r>
  <r>
    <x v="11"/>
    <x v="11"/>
    <x v="0"/>
    <x v="271"/>
    <s v="CCSS CONTRIBUCION ESTATAL SEGURO SALUD (CONTRIBUCION ESTATAL AL SEGURO DE SALUD, SEGUN LEY NO. 17 DEL 22 DE OCTUBRE DE 1943, LEY"/>
    <n v="2981290"/>
    <n v="2981290"/>
    <n v="2981290"/>
    <n v="0"/>
    <n v="0"/>
    <n v="0"/>
    <n v="345125.72"/>
    <n v="0"/>
    <n v="2636164.2799999998"/>
    <n v="2636164.2799999998"/>
    <n v="0.11576388744469675"/>
  </r>
  <r>
    <x v="11"/>
    <x v="11"/>
    <x v="0"/>
    <x v="106"/>
    <s v="TRANSFERENCIAS CORRIENTES A PERSONAS"/>
    <n v="101000000"/>
    <n v="101000000"/>
    <n v="100250000"/>
    <n v="0"/>
    <n v="0"/>
    <n v="0"/>
    <n v="0"/>
    <n v="0"/>
    <n v="101000000"/>
    <n v="100250000"/>
    <n v="0"/>
  </r>
  <r>
    <x v="11"/>
    <x v="11"/>
    <x v="0"/>
    <x v="107"/>
    <s v="BECAS A TERCERAS PERSONAS"/>
    <n v="100000000"/>
    <n v="100000000"/>
    <n v="100000000"/>
    <n v="0"/>
    <n v="0"/>
    <n v="0"/>
    <n v="0"/>
    <n v="0"/>
    <n v="100000000"/>
    <n v="100000000"/>
    <n v="0"/>
  </r>
  <r>
    <x v="11"/>
    <x v="11"/>
    <x v="0"/>
    <x v="108"/>
    <s v="OTRAS TRANSFERENCIAS A PERSONAS"/>
    <n v="1000000"/>
    <n v="1000000"/>
    <n v="250000"/>
    <n v="0"/>
    <n v="0"/>
    <n v="0"/>
    <n v="0"/>
    <n v="0"/>
    <n v="1000000"/>
    <n v="250000"/>
    <n v="0"/>
  </r>
  <r>
    <x v="11"/>
    <x v="11"/>
    <x v="0"/>
    <x v="109"/>
    <s v="PRESTACIONES"/>
    <n v="46600000"/>
    <n v="46600000"/>
    <n v="19975000"/>
    <n v="0"/>
    <n v="0"/>
    <n v="0"/>
    <n v="416529.91"/>
    <n v="416529.91"/>
    <n v="46183470.090000004"/>
    <n v="19558470.09"/>
    <n v="8.9384100858369096E-3"/>
  </r>
  <r>
    <x v="11"/>
    <x v="11"/>
    <x v="0"/>
    <x v="110"/>
    <s v="PRESTACIONES LEGALES"/>
    <n v="35500000"/>
    <n v="35500000"/>
    <n v="8875000"/>
    <n v="0"/>
    <n v="0"/>
    <n v="0"/>
    <n v="0"/>
    <n v="0"/>
    <n v="35500000"/>
    <n v="8875000"/>
    <n v="0"/>
  </r>
  <r>
    <x v="11"/>
    <x v="11"/>
    <x v="0"/>
    <x v="111"/>
    <s v="OTRAS PRESTACIONES"/>
    <n v="11100000"/>
    <n v="11100000"/>
    <n v="11100000"/>
    <n v="0"/>
    <n v="0"/>
    <n v="0"/>
    <n v="416529.91"/>
    <n v="416529.91"/>
    <n v="10683470.09"/>
    <n v="10683470.09"/>
    <n v="3.7525217117117114E-2"/>
  </r>
  <r>
    <x v="11"/>
    <x v="11"/>
    <x v="0"/>
    <x v="116"/>
    <s v="OTRAS TRANSFERENCIAS CORRIENTES AL SECTOR PRIVADO"/>
    <n v="62000000"/>
    <n v="62000000"/>
    <n v="10375000"/>
    <n v="0"/>
    <n v="0"/>
    <n v="0"/>
    <n v="892526.75"/>
    <n v="892526.75"/>
    <n v="61107473.25"/>
    <n v="9482473.25"/>
    <n v="1.4395592741935484E-2"/>
  </r>
  <r>
    <x v="11"/>
    <x v="11"/>
    <x v="0"/>
    <x v="117"/>
    <s v="INDEMNIZACIONES"/>
    <n v="60500000"/>
    <n v="60500000"/>
    <n v="10000000"/>
    <n v="0"/>
    <n v="0"/>
    <n v="0"/>
    <n v="892526.75"/>
    <n v="892526.75"/>
    <n v="59607473.25"/>
    <n v="9107473.25"/>
    <n v="1.475250826446281E-2"/>
  </r>
  <r>
    <x v="11"/>
    <x v="11"/>
    <x v="0"/>
    <x v="272"/>
    <s v="REINTEGROS O DEVOLUCIONES"/>
    <n v="1500000"/>
    <n v="1500000"/>
    <n v="375000"/>
    <n v="0"/>
    <n v="0"/>
    <n v="0"/>
    <n v="0"/>
    <n v="0"/>
    <n v="1500000"/>
    <n v="375000"/>
    <n v="0"/>
  </r>
  <r>
    <x v="19"/>
    <x v="19"/>
    <x v="0"/>
    <x v="0"/>
    <s v=""/>
    <n v="3187303187"/>
    <n v="3187303187"/>
    <n v="2246097062.25"/>
    <n v="0"/>
    <n v="0"/>
    <n v="0"/>
    <n v="224390863.90000001"/>
    <n v="163858683.94"/>
    <n v="2962912323.0999999"/>
    <n v="2021706198.3499999"/>
    <n v="7.0401480729922167E-2"/>
  </r>
  <r>
    <x v="19"/>
    <x v="19"/>
    <x v="0"/>
    <x v="1"/>
    <s v="REMUNERACIONES"/>
    <n v="1923656736"/>
    <n v="1923656736"/>
    <n v="1923656736"/>
    <n v="0"/>
    <n v="0"/>
    <n v="0"/>
    <n v="211232757.72999999"/>
    <n v="152827620.31"/>
    <n v="1712423978.27"/>
    <n v="1712423978.27"/>
    <n v="0.10980792663104318"/>
  </r>
  <r>
    <x v="19"/>
    <x v="19"/>
    <x v="0"/>
    <x v="2"/>
    <s v="REMUNERACIONES BASICAS"/>
    <n v="799779840"/>
    <n v="799779840"/>
    <n v="799779840"/>
    <n v="0"/>
    <n v="0"/>
    <n v="0"/>
    <n v="59413831.619999997"/>
    <n v="43684308.520000003"/>
    <n v="740366008.38"/>
    <n v="740366008.38"/>
    <n v="7.4287733509261739E-2"/>
  </r>
  <r>
    <x v="19"/>
    <x v="19"/>
    <x v="0"/>
    <x v="3"/>
    <s v="SUELDOS PARA CARGOS FIJOS"/>
    <n v="796779840"/>
    <n v="796779840"/>
    <n v="796779840"/>
    <n v="0"/>
    <n v="0"/>
    <n v="0"/>
    <n v="59413831.619999997"/>
    <n v="43684308.520000003"/>
    <n v="737366008.38"/>
    <n v="737366008.38"/>
    <n v="7.4567438377958956E-2"/>
  </r>
  <r>
    <x v="19"/>
    <x v="19"/>
    <x v="0"/>
    <x v="4"/>
    <s v="SUPLENCIAS"/>
    <n v="3000000"/>
    <n v="3000000"/>
    <n v="3000000"/>
    <n v="0"/>
    <n v="0"/>
    <n v="0"/>
    <n v="0"/>
    <n v="0"/>
    <n v="3000000"/>
    <n v="3000000"/>
    <n v="0"/>
  </r>
  <r>
    <x v="19"/>
    <x v="19"/>
    <x v="0"/>
    <x v="5"/>
    <s v="REMUNERACIONES EVENTUALES"/>
    <n v="105494770"/>
    <n v="105494770"/>
    <n v="105494770"/>
    <n v="0"/>
    <n v="0"/>
    <n v="0"/>
    <n v="3833981.8"/>
    <n v="2908968.96"/>
    <n v="101660788.2"/>
    <n v="101660788.2"/>
    <n v="3.6342861357013242E-2"/>
  </r>
  <r>
    <x v="19"/>
    <x v="19"/>
    <x v="0"/>
    <x v="6"/>
    <s v="TIEMPO EXTRAORDINARIO"/>
    <n v="105494770"/>
    <n v="105494770"/>
    <n v="105494770"/>
    <n v="0"/>
    <n v="0"/>
    <n v="0"/>
    <n v="3833981.8"/>
    <n v="2908968.96"/>
    <n v="101660788.2"/>
    <n v="101660788.2"/>
    <n v="3.6342861357013242E-2"/>
  </r>
  <r>
    <x v="19"/>
    <x v="19"/>
    <x v="0"/>
    <x v="7"/>
    <s v="INCENTIVOS SALARIALES"/>
    <n v="699099733"/>
    <n v="699099733"/>
    <n v="699099733"/>
    <n v="0"/>
    <n v="0"/>
    <n v="0"/>
    <n v="126764838.15000001"/>
    <n v="106234342.83"/>
    <n v="572334894.85000002"/>
    <n v="572334894.85000002"/>
    <n v="0.18132582829923638"/>
  </r>
  <r>
    <x v="19"/>
    <x v="19"/>
    <x v="0"/>
    <x v="8"/>
    <s v="RETRIBUCION POR AÑOS SERVIDOS"/>
    <n v="294800000"/>
    <n v="294800000"/>
    <n v="294800000"/>
    <n v="0"/>
    <n v="0"/>
    <n v="0"/>
    <n v="17552389.609999999"/>
    <n v="12905479.779999999"/>
    <n v="277247610.38999999"/>
    <n v="277247610.38999999"/>
    <n v="5.9539991892808682E-2"/>
  </r>
  <r>
    <x v="19"/>
    <x v="19"/>
    <x v="0"/>
    <x v="9"/>
    <s v="RESTRICCION AL EJERCICIO LIBERAL DE LA PROFESION"/>
    <n v="141569405"/>
    <n v="141569405"/>
    <n v="141569405"/>
    <n v="0"/>
    <n v="0"/>
    <n v="0"/>
    <n v="9901231.4600000009"/>
    <n v="7279928.5599999996"/>
    <n v="131668173.54000001"/>
    <n v="131668173.54000001"/>
    <n v="6.9939062469041247E-2"/>
  </r>
  <r>
    <x v="19"/>
    <x v="19"/>
    <x v="0"/>
    <x v="10"/>
    <s v="DECIMOTERCER MES"/>
    <n v="125027052"/>
    <n v="125027052"/>
    <n v="125027052"/>
    <n v="0"/>
    <n v="0"/>
    <n v="0"/>
    <n v="0"/>
    <n v="0"/>
    <n v="125027052"/>
    <n v="125027052"/>
    <n v="0"/>
  </r>
  <r>
    <x v="20"/>
    <x v="20"/>
    <x v="0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x v="19"/>
    <x v="19"/>
    <x v="0"/>
    <x v="12"/>
    <s v="OTROS INCENTIVOS SALARIALES"/>
    <n v="39700000"/>
    <n v="39700000"/>
    <n v="39700000"/>
    <n v="0"/>
    <n v="0"/>
    <n v="0"/>
    <n v="2739853.32"/>
    <n v="2014490.47"/>
    <n v="36960146.68"/>
    <n v="36960146.68"/>
    <n v="6.9013937531486144E-2"/>
  </r>
  <r>
    <x v="19"/>
    <x v="19"/>
    <x v="0"/>
    <x v="13"/>
    <s v="CONTRIB. PATRONALES AL DES. Y LA SEGURIDAD SOCIAL"/>
    <n v="150330622"/>
    <n v="150330622"/>
    <n v="150330622"/>
    <n v="0"/>
    <n v="0"/>
    <n v="0"/>
    <n v="9371980"/>
    <n v="0"/>
    <n v="140958642"/>
    <n v="140958642"/>
    <n v="6.2342454752831393E-2"/>
  </r>
  <r>
    <x v="19"/>
    <x v="19"/>
    <x v="0"/>
    <x v="273"/>
    <s v="CCSS CONTRIBUCION PATRONAL SEGURO SALUD (CONTRIBUCION PATRONAL SEGURO DE SALUD, SEGUN LEY NO. 17 DEL 22 DE OCTUBRE DE 1943, LEY"/>
    <n v="142621359"/>
    <n v="142621359"/>
    <n v="142621359"/>
    <n v="0"/>
    <n v="0"/>
    <n v="0"/>
    <n v="8892178"/>
    <n v="0"/>
    <n v="133729181"/>
    <n v="133729181"/>
    <n v="6.2348150812389889E-2"/>
  </r>
  <r>
    <x v="19"/>
    <x v="19"/>
    <x v="0"/>
    <x v="274"/>
    <s v="BANCO POPULAR Y DE DESARROLLO COMUNAL. (BPDC) (SEGUN LEY NO. 4351 DEL 11 DE JULIO DE 1969, LEY ORGANICA DEL B.P.D.C.)."/>
    <n v="7709263"/>
    <n v="7709263"/>
    <n v="7709263"/>
    <n v="0"/>
    <n v="0"/>
    <n v="0"/>
    <n v="479802"/>
    <n v="0"/>
    <n v="7229461"/>
    <n v="7229461"/>
    <n v="6.2237077655801859E-2"/>
  </r>
  <r>
    <x v="19"/>
    <x v="19"/>
    <x v="0"/>
    <x v="16"/>
    <s v="CONTRIB PATRONALES A FOND PENS Y OTROS FOND CAPIT."/>
    <n v="168951771"/>
    <n v="168951771"/>
    <n v="168951771"/>
    <n v="0"/>
    <n v="0"/>
    <n v="0"/>
    <n v="11848126.16"/>
    <n v="0"/>
    <n v="157103644.84"/>
    <n v="157103644.84"/>
    <n v="7.0127268213128119E-2"/>
  </r>
  <r>
    <x v="19"/>
    <x v="19"/>
    <x v="0"/>
    <x v="275"/>
    <s v="CCSS CONTRIBUCION PATRONAL SEGURO PENSIONES (CONTRIBUCION PATRONAL SEGURO DE PENSIONES, SEGUN LEY NO. 17 DEL 22 DE OCTUBRE DE 1943, LEY"/>
    <n v="83568407"/>
    <n v="83568407"/>
    <n v="83568407"/>
    <n v="0"/>
    <n v="0"/>
    <n v="0"/>
    <n v="5205793"/>
    <n v="0"/>
    <n v="78362614"/>
    <n v="78362614"/>
    <n v="6.2293792437613418E-2"/>
  </r>
  <r>
    <x v="19"/>
    <x v="19"/>
    <x v="0"/>
    <x v="276"/>
    <s v="CCSS APORTE PATRONAL REGIMEN PENSIONES (APORTE PATRONAL AL REGIMEN DE PENSIONES, SEGUN LEY DE PROTECCION AL TRABAJADOR NO. 7983 DEL 16"/>
    <n v="46255576"/>
    <n v="46255576"/>
    <n v="46255576"/>
    <n v="0"/>
    <n v="0"/>
    <n v="0"/>
    <n v="2878786"/>
    <n v="0"/>
    <n v="43376790"/>
    <n v="43376790"/>
    <n v="6.2236518252415662E-2"/>
  </r>
  <r>
    <x v="19"/>
    <x v="19"/>
    <x v="0"/>
    <x v="277"/>
    <s v="CCSS APORTE PATRONAL FONDO CAPITALIZACION LABORAL (APORTE PATRONAL AL FONDO DE CAPITALIZACION LABORAL, SEGUN LEY DE PROTECCION AL TRABAJADOR"/>
    <n v="23127788"/>
    <n v="23127788"/>
    <n v="23127788"/>
    <n v="0"/>
    <n v="0"/>
    <n v="0"/>
    <n v="1439387"/>
    <n v="0"/>
    <n v="21688401"/>
    <n v="21688401"/>
    <n v="6.2236258824233427E-2"/>
  </r>
  <r>
    <x v="19"/>
    <x v="19"/>
    <x v="0"/>
    <x v="278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2324160.16"/>
    <n v="0"/>
    <n v="13675839.84"/>
    <n v="13675839.84"/>
    <n v="0.14526001000000002"/>
  </r>
  <r>
    <x v="19"/>
    <x v="19"/>
    <x v="0"/>
    <x v="21"/>
    <s v="SERVICIOS"/>
    <n v="709604335"/>
    <n v="709604335"/>
    <n v="159118583.75"/>
    <n v="0"/>
    <n v="0"/>
    <n v="0"/>
    <n v="9982434.7599999998"/>
    <n v="9982434.7599999998"/>
    <n v="699621900.24000001"/>
    <n v="149136148.99000001"/>
    <n v="1.4067606788225159E-2"/>
  </r>
  <r>
    <x v="19"/>
    <x v="19"/>
    <x v="0"/>
    <x v="22"/>
    <s v="ALQUILERES"/>
    <n v="96450000"/>
    <n v="96450000"/>
    <n v="21330000"/>
    <n v="0"/>
    <n v="0"/>
    <n v="0"/>
    <n v="0"/>
    <n v="0"/>
    <n v="96450000"/>
    <n v="21330000"/>
    <n v="0"/>
  </r>
  <r>
    <x v="19"/>
    <x v="19"/>
    <x v="0"/>
    <x v="128"/>
    <s v="ALQUILER DE EDIFICIOS, LOCALES Y TERRENOS"/>
    <n v="53320000"/>
    <n v="53320000"/>
    <n v="13330000"/>
    <n v="0"/>
    <n v="0"/>
    <n v="0"/>
    <n v="0"/>
    <n v="0"/>
    <n v="53320000"/>
    <n v="13330000"/>
    <n v="0"/>
  </r>
  <r>
    <x v="19"/>
    <x v="19"/>
    <x v="0"/>
    <x v="23"/>
    <s v="ALQUILER DE EQUIPO DE COMPUTO"/>
    <n v="43130000"/>
    <n v="43130000"/>
    <n v="8000000"/>
    <n v="0"/>
    <n v="0"/>
    <n v="0"/>
    <n v="0"/>
    <n v="0"/>
    <n v="43130000"/>
    <n v="8000000"/>
    <n v="0"/>
  </r>
  <r>
    <x v="19"/>
    <x v="19"/>
    <x v="0"/>
    <x v="26"/>
    <s v="SERVICIOS BASICOS"/>
    <n v="97450000"/>
    <n v="97450000"/>
    <n v="24362500"/>
    <n v="0"/>
    <n v="0"/>
    <n v="0"/>
    <n v="9806750.1500000004"/>
    <n v="9806750.1500000004"/>
    <n v="87643249.849999994"/>
    <n v="14555749.85"/>
    <n v="0.10063365982555157"/>
  </r>
  <r>
    <x v="19"/>
    <x v="19"/>
    <x v="0"/>
    <x v="27"/>
    <s v="SERVICIO DE AGUA Y ALCANTARILLADO"/>
    <n v="30000000"/>
    <n v="30000000"/>
    <n v="7500000"/>
    <n v="0"/>
    <n v="0"/>
    <n v="0"/>
    <n v="1264715"/>
    <n v="1264715"/>
    <n v="28735285"/>
    <n v="6235285"/>
    <n v="4.2157166666666669E-2"/>
  </r>
  <r>
    <x v="19"/>
    <x v="19"/>
    <x v="0"/>
    <x v="28"/>
    <s v="SERVICIO DE ENERGIA ELECTRICA"/>
    <n v="36000000"/>
    <n v="36000000"/>
    <n v="9000000"/>
    <n v="0"/>
    <n v="0"/>
    <n v="0"/>
    <n v="6716470.7000000002"/>
    <n v="6716470.7000000002"/>
    <n v="29283529.300000001"/>
    <n v="2283529.2999999998"/>
    <n v="0.18656863055555556"/>
  </r>
  <r>
    <x v="19"/>
    <x v="19"/>
    <x v="0"/>
    <x v="29"/>
    <s v="SERVICIO DE CORREO"/>
    <n v="50000"/>
    <n v="50000"/>
    <n v="12500"/>
    <n v="0"/>
    <n v="0"/>
    <n v="0"/>
    <n v="0"/>
    <n v="0"/>
    <n v="50000"/>
    <n v="12500"/>
    <n v="0"/>
  </r>
  <r>
    <x v="19"/>
    <x v="19"/>
    <x v="0"/>
    <x v="30"/>
    <s v="SERVICIO DE TELECOMUNICACIONES"/>
    <n v="23000000"/>
    <n v="23000000"/>
    <n v="5750000"/>
    <n v="0"/>
    <n v="0"/>
    <n v="0"/>
    <n v="1825564.45"/>
    <n v="1825564.45"/>
    <n v="21174435.550000001"/>
    <n v="3924435.55"/>
    <n v="7.9372367391304349E-2"/>
  </r>
  <r>
    <x v="19"/>
    <x v="19"/>
    <x v="0"/>
    <x v="31"/>
    <s v="OTROS SERVICIOS BASICOS"/>
    <n v="8400000"/>
    <n v="8400000"/>
    <n v="2100000"/>
    <n v="0"/>
    <n v="0"/>
    <n v="0"/>
    <n v="0"/>
    <n v="0"/>
    <n v="8400000"/>
    <n v="2100000"/>
    <n v="0"/>
  </r>
  <r>
    <x v="19"/>
    <x v="19"/>
    <x v="0"/>
    <x v="32"/>
    <s v="SERVICIOS COMERCIALES Y FINANCIEROS"/>
    <n v="17953200"/>
    <n v="17953200"/>
    <n v="4488300"/>
    <n v="0"/>
    <n v="0"/>
    <n v="0"/>
    <n v="0"/>
    <n v="0"/>
    <n v="17953200"/>
    <n v="4488300"/>
    <n v="0"/>
  </r>
  <r>
    <x v="19"/>
    <x v="19"/>
    <x v="0"/>
    <x v="33"/>
    <s v="INFORMACION"/>
    <n v="1000000"/>
    <n v="1000000"/>
    <n v="250000"/>
    <n v="0"/>
    <n v="0"/>
    <n v="0"/>
    <n v="0"/>
    <n v="0"/>
    <n v="1000000"/>
    <n v="250000"/>
    <n v="0"/>
  </r>
  <r>
    <x v="19"/>
    <x v="19"/>
    <x v="0"/>
    <x v="148"/>
    <s v="PUBLICIDAD Y PROPAGANDA"/>
    <n v="500000"/>
    <n v="500000"/>
    <n v="125000"/>
    <n v="0"/>
    <n v="0"/>
    <n v="0"/>
    <n v="0"/>
    <n v="0"/>
    <n v="500000"/>
    <n v="125000"/>
    <n v="0"/>
  </r>
  <r>
    <x v="19"/>
    <x v="19"/>
    <x v="0"/>
    <x v="34"/>
    <s v="IMPRESION, ENCUADERNACION Y OTROS"/>
    <n v="144000"/>
    <n v="144000"/>
    <n v="36000"/>
    <n v="0"/>
    <n v="0"/>
    <n v="0"/>
    <n v="0"/>
    <n v="0"/>
    <n v="144000"/>
    <n v="36000"/>
    <n v="0"/>
  </r>
  <r>
    <x v="19"/>
    <x v="19"/>
    <x v="0"/>
    <x v="149"/>
    <s v="TRANSPORTE DE BIENES"/>
    <n v="500000"/>
    <n v="500000"/>
    <n v="125000"/>
    <n v="0"/>
    <n v="0"/>
    <n v="0"/>
    <n v="0"/>
    <n v="0"/>
    <n v="500000"/>
    <n v="125000"/>
    <n v="0"/>
  </r>
  <r>
    <x v="19"/>
    <x v="19"/>
    <x v="0"/>
    <x v="35"/>
    <s v="COMIS. Y GASTOS POR SERV. FINANCIEROS Y COMERCIAL."/>
    <n v="5000000"/>
    <n v="5000000"/>
    <n v="1250000"/>
    <n v="0"/>
    <n v="0"/>
    <n v="0"/>
    <n v="0"/>
    <n v="0"/>
    <n v="5000000"/>
    <n v="1250000"/>
    <n v="0"/>
  </r>
  <r>
    <x v="19"/>
    <x v="19"/>
    <x v="0"/>
    <x v="36"/>
    <s v="SERVICIOS DE TECNOLOGIAS DE INFORMACION"/>
    <n v="10809200"/>
    <n v="10809200"/>
    <n v="2702300"/>
    <n v="0"/>
    <n v="0"/>
    <n v="0"/>
    <n v="0"/>
    <n v="0"/>
    <n v="10809200"/>
    <n v="2702300"/>
    <n v="0"/>
  </r>
  <r>
    <x v="19"/>
    <x v="19"/>
    <x v="0"/>
    <x v="37"/>
    <s v="SERVICIOS DE GESTION Y APOYO"/>
    <n v="443050000"/>
    <n v="443050000"/>
    <n v="95262500"/>
    <n v="0"/>
    <n v="0"/>
    <n v="0"/>
    <n v="0"/>
    <n v="0"/>
    <n v="443050000"/>
    <n v="95262500"/>
    <n v="0"/>
  </r>
  <r>
    <x v="19"/>
    <x v="19"/>
    <x v="0"/>
    <x v="151"/>
    <s v="SERVICIOS EN CIENCIAS DE LA SALUD"/>
    <n v="500000"/>
    <n v="500000"/>
    <n v="125000"/>
    <n v="0"/>
    <n v="0"/>
    <n v="0"/>
    <n v="0"/>
    <n v="0"/>
    <n v="500000"/>
    <n v="125000"/>
    <n v="0"/>
  </r>
  <r>
    <x v="19"/>
    <x v="19"/>
    <x v="0"/>
    <x v="129"/>
    <s v="SERVICIOS JURIDICOS"/>
    <n v="50000"/>
    <n v="50000"/>
    <n v="12500"/>
    <n v="0"/>
    <n v="0"/>
    <n v="0"/>
    <n v="0"/>
    <n v="0"/>
    <n v="50000"/>
    <n v="12500"/>
    <n v="0"/>
  </r>
  <r>
    <x v="19"/>
    <x v="19"/>
    <x v="0"/>
    <x v="39"/>
    <s v="SERVICIOS INFORMATICOS"/>
    <n v="500000"/>
    <n v="500000"/>
    <n v="125000"/>
    <n v="0"/>
    <n v="0"/>
    <n v="0"/>
    <n v="0"/>
    <n v="0"/>
    <n v="500000"/>
    <n v="125000"/>
    <n v="0"/>
  </r>
  <r>
    <x v="19"/>
    <x v="19"/>
    <x v="0"/>
    <x v="40"/>
    <s v="SERVICIOS GENERALES"/>
    <n v="277000000"/>
    <n v="277000000"/>
    <n v="60000000"/>
    <n v="0"/>
    <n v="0"/>
    <n v="0"/>
    <n v="0"/>
    <n v="0"/>
    <n v="277000000"/>
    <n v="60000000"/>
    <n v="0"/>
  </r>
  <r>
    <x v="19"/>
    <x v="19"/>
    <x v="0"/>
    <x v="41"/>
    <s v="OTROS SERVICIOS DE GESTION Y APOYO"/>
    <n v="165000000"/>
    <n v="165000000"/>
    <n v="35000000"/>
    <n v="0"/>
    <n v="0"/>
    <n v="0"/>
    <n v="0"/>
    <n v="0"/>
    <n v="165000000"/>
    <n v="35000000"/>
    <n v="0"/>
  </r>
  <r>
    <x v="19"/>
    <x v="19"/>
    <x v="0"/>
    <x v="42"/>
    <s v="GASTOS DE VIAJE Y DE TRANSPORTE"/>
    <n v="6964000"/>
    <n v="6964000"/>
    <n v="1741000"/>
    <n v="0"/>
    <n v="0"/>
    <n v="0"/>
    <n v="175684.61"/>
    <n v="175684.61"/>
    <n v="6788315.3899999997"/>
    <n v="1565315.39"/>
    <n v="2.5227543078690406E-2"/>
  </r>
  <r>
    <x v="19"/>
    <x v="19"/>
    <x v="0"/>
    <x v="43"/>
    <s v="TRANSPORTE DENTRO DEL PAIS"/>
    <n v="1664000"/>
    <n v="1664000"/>
    <n v="416000"/>
    <n v="0"/>
    <n v="0"/>
    <n v="0"/>
    <n v="175684.61"/>
    <n v="175684.61"/>
    <n v="1488315.39"/>
    <n v="240315.39"/>
    <n v="0.10557969350961538"/>
  </r>
  <r>
    <x v="19"/>
    <x v="19"/>
    <x v="0"/>
    <x v="44"/>
    <s v="VIATICOS DENTRO DEL PAIS"/>
    <n v="5300000"/>
    <n v="5300000"/>
    <n v="1325000"/>
    <n v="0"/>
    <n v="0"/>
    <n v="0"/>
    <n v="0"/>
    <n v="0"/>
    <n v="5300000"/>
    <n v="1325000"/>
    <n v="0"/>
  </r>
  <r>
    <x v="19"/>
    <x v="19"/>
    <x v="0"/>
    <x v="45"/>
    <s v="SEGUROS, REASEGUROS Y OTRAS OBLIGACIONES"/>
    <n v="14200000"/>
    <n v="14200000"/>
    <n v="3550000"/>
    <n v="0"/>
    <n v="0"/>
    <n v="0"/>
    <n v="0"/>
    <n v="0"/>
    <n v="14200000"/>
    <n v="3550000"/>
    <n v="0"/>
  </r>
  <r>
    <x v="19"/>
    <x v="19"/>
    <x v="0"/>
    <x v="46"/>
    <s v="SEGUROS"/>
    <n v="14200000"/>
    <n v="14200000"/>
    <n v="3550000"/>
    <n v="0"/>
    <n v="0"/>
    <n v="0"/>
    <n v="0"/>
    <n v="0"/>
    <n v="14200000"/>
    <n v="3550000"/>
    <n v="0"/>
  </r>
  <r>
    <x v="19"/>
    <x v="19"/>
    <x v="0"/>
    <x v="47"/>
    <s v="CAPACITACION Y PROTOCOLO"/>
    <n v="7841500"/>
    <n v="7841500"/>
    <n v="1960375"/>
    <n v="0"/>
    <n v="0"/>
    <n v="0"/>
    <n v="0"/>
    <n v="0"/>
    <n v="7841500"/>
    <n v="1960375"/>
    <n v="0"/>
  </r>
  <r>
    <x v="19"/>
    <x v="19"/>
    <x v="0"/>
    <x v="48"/>
    <s v="ACTIVIDADES DE CAPACITACION"/>
    <n v="6000000"/>
    <n v="6000000"/>
    <n v="1500000"/>
    <n v="0"/>
    <n v="0"/>
    <n v="0"/>
    <n v="0"/>
    <n v="0"/>
    <n v="6000000"/>
    <n v="1500000"/>
    <n v="0"/>
  </r>
  <r>
    <x v="19"/>
    <x v="19"/>
    <x v="0"/>
    <x v="49"/>
    <s v="ACTIVIDADES PROTOCOLARIAS Y SOCIALES"/>
    <n v="1841500"/>
    <n v="1841500"/>
    <n v="460375"/>
    <n v="0"/>
    <n v="0"/>
    <n v="0"/>
    <n v="0"/>
    <n v="0"/>
    <n v="1841500"/>
    <n v="460375"/>
    <n v="0"/>
  </r>
  <r>
    <x v="19"/>
    <x v="19"/>
    <x v="0"/>
    <x v="51"/>
    <s v="MANTENIMIENTO Y REPARACION"/>
    <n v="22000000"/>
    <n v="22000000"/>
    <n v="5500000"/>
    <n v="0"/>
    <n v="0"/>
    <n v="0"/>
    <n v="0"/>
    <n v="0"/>
    <n v="22000000"/>
    <n v="5500000"/>
    <n v="0"/>
  </r>
  <r>
    <x v="19"/>
    <x v="19"/>
    <x v="0"/>
    <x v="52"/>
    <s v="MANTENIMIENTO DE EDIFICIOS, LOCALES Y TERRENOS"/>
    <n v="8700000"/>
    <n v="8700000"/>
    <n v="2175000"/>
    <n v="0"/>
    <n v="0"/>
    <n v="0"/>
    <n v="0"/>
    <n v="0"/>
    <n v="8700000"/>
    <n v="2175000"/>
    <n v="0"/>
  </r>
  <r>
    <x v="19"/>
    <x v="19"/>
    <x v="0"/>
    <x v="130"/>
    <s v="MANT. Y REPARACION DE MAQUINARIA Y EQUIPO DE PROD."/>
    <n v="1000000"/>
    <n v="1000000"/>
    <n v="250000"/>
    <n v="0"/>
    <n v="0"/>
    <n v="0"/>
    <n v="0"/>
    <n v="0"/>
    <n v="1000000"/>
    <n v="250000"/>
    <n v="0"/>
  </r>
  <r>
    <x v="19"/>
    <x v="19"/>
    <x v="0"/>
    <x v="54"/>
    <s v="MANT. Y REPARACION DE EQUIPO DE TRANSPORTE"/>
    <n v="3000000"/>
    <n v="3000000"/>
    <n v="750000"/>
    <n v="0"/>
    <n v="0"/>
    <n v="0"/>
    <n v="0"/>
    <n v="0"/>
    <n v="3000000"/>
    <n v="750000"/>
    <n v="0"/>
  </r>
  <r>
    <x v="19"/>
    <x v="19"/>
    <x v="0"/>
    <x v="56"/>
    <s v="MANT. Y REPARACION DE EQUIPO Y MOBILIARIO DE OFIC."/>
    <n v="7000000"/>
    <n v="7000000"/>
    <n v="1750000"/>
    <n v="0"/>
    <n v="0"/>
    <n v="0"/>
    <n v="0"/>
    <n v="0"/>
    <n v="7000000"/>
    <n v="1750000"/>
    <n v="0"/>
  </r>
  <r>
    <x v="19"/>
    <x v="19"/>
    <x v="0"/>
    <x v="57"/>
    <s v="MANT. Y REP. DE EQUIPO DE COMPUTO Y SIST. DE INF."/>
    <n v="1300000"/>
    <n v="1300000"/>
    <n v="325000"/>
    <n v="0"/>
    <n v="0"/>
    <n v="0"/>
    <n v="0"/>
    <n v="0"/>
    <n v="1300000"/>
    <n v="325000"/>
    <n v="0"/>
  </r>
  <r>
    <x v="19"/>
    <x v="19"/>
    <x v="0"/>
    <x v="131"/>
    <s v="MANTENIMIENTO Y REPARACION DE OTROS EQUIPOS"/>
    <n v="1000000"/>
    <n v="1000000"/>
    <n v="250000"/>
    <n v="0"/>
    <n v="0"/>
    <n v="0"/>
    <n v="0"/>
    <n v="0"/>
    <n v="1000000"/>
    <n v="250000"/>
    <n v="0"/>
  </r>
  <r>
    <x v="19"/>
    <x v="19"/>
    <x v="0"/>
    <x v="58"/>
    <s v="IMPUESTOS"/>
    <n v="3000000"/>
    <n v="3000000"/>
    <n v="750000"/>
    <n v="0"/>
    <n v="0"/>
    <n v="0"/>
    <n v="0"/>
    <n v="0"/>
    <n v="3000000"/>
    <n v="750000"/>
    <n v="0"/>
  </r>
  <r>
    <x v="19"/>
    <x v="19"/>
    <x v="0"/>
    <x v="60"/>
    <s v="OTROS IMPUESTOS"/>
    <n v="3000000"/>
    <n v="3000000"/>
    <n v="750000"/>
    <n v="0"/>
    <n v="0"/>
    <n v="0"/>
    <n v="0"/>
    <n v="0"/>
    <n v="3000000"/>
    <n v="750000"/>
    <n v="0"/>
  </r>
  <r>
    <x v="19"/>
    <x v="19"/>
    <x v="0"/>
    <x v="61"/>
    <s v="SERVICIOS DIVERSOS"/>
    <n v="695635"/>
    <n v="695635"/>
    <n v="173908.75"/>
    <n v="0"/>
    <n v="0"/>
    <n v="0"/>
    <n v="0"/>
    <n v="0"/>
    <n v="695635"/>
    <n v="173908.75"/>
    <n v="0"/>
  </r>
  <r>
    <x v="19"/>
    <x v="19"/>
    <x v="0"/>
    <x v="132"/>
    <s v="INTERESES MORATORIOS Y MULTAS"/>
    <n v="300000"/>
    <n v="300000"/>
    <n v="75000"/>
    <n v="0"/>
    <n v="0"/>
    <n v="0"/>
    <n v="0"/>
    <n v="0"/>
    <n v="300000"/>
    <n v="75000"/>
    <n v="0"/>
  </r>
  <r>
    <x v="19"/>
    <x v="19"/>
    <x v="0"/>
    <x v="62"/>
    <s v="DEDUCIBLES"/>
    <n v="345635"/>
    <n v="345635"/>
    <n v="86408.75"/>
    <n v="0"/>
    <n v="0"/>
    <n v="0"/>
    <n v="0"/>
    <n v="0"/>
    <n v="345635"/>
    <n v="86408.75"/>
    <n v="0"/>
  </r>
  <r>
    <x v="19"/>
    <x v="19"/>
    <x v="0"/>
    <x v="63"/>
    <s v="OTROS SERVICIOS NO ESPECIFICADOS"/>
    <n v="50000"/>
    <n v="50000"/>
    <n v="12500"/>
    <n v="0"/>
    <n v="0"/>
    <n v="0"/>
    <n v="0"/>
    <n v="0"/>
    <n v="50000"/>
    <n v="12500"/>
    <n v="0"/>
  </r>
  <r>
    <x v="19"/>
    <x v="19"/>
    <x v="0"/>
    <x v="64"/>
    <s v="MATERIALES Y SUMINISTROS"/>
    <n v="30976778"/>
    <n v="30976778"/>
    <n v="7744194.5"/>
    <n v="0"/>
    <n v="0"/>
    <n v="0"/>
    <n v="140993.32999999999"/>
    <n v="140993.32999999999"/>
    <n v="30835784.670000002"/>
    <n v="7603201.1699999999"/>
    <n v="4.551581510510873E-3"/>
  </r>
  <r>
    <x v="19"/>
    <x v="19"/>
    <x v="0"/>
    <x v="65"/>
    <s v="PRODUCTOS QUIMICOS Y CONEXOS"/>
    <n v="8676778"/>
    <n v="8676778"/>
    <n v="2169194.5"/>
    <n v="0"/>
    <n v="0"/>
    <n v="0"/>
    <n v="140993.32999999999"/>
    <n v="140993.32999999999"/>
    <n v="8535784.6699999999"/>
    <n v="2028201.17"/>
    <n v="1.6249502983711233E-2"/>
  </r>
  <r>
    <x v="19"/>
    <x v="19"/>
    <x v="0"/>
    <x v="66"/>
    <s v="COMBUSTIBLES Y LUBRICANTES"/>
    <n v="4336778"/>
    <n v="4336778"/>
    <n v="1084194.5"/>
    <n v="0"/>
    <n v="0"/>
    <n v="0"/>
    <n v="140993.32999999999"/>
    <n v="140993.32999999999"/>
    <n v="4195784.67"/>
    <n v="943201.17"/>
    <n v="3.2511078501136097E-2"/>
  </r>
  <r>
    <x v="19"/>
    <x v="19"/>
    <x v="0"/>
    <x v="67"/>
    <s v="PRODUCTOS FARMACEUTICOS Y MEDICINALES"/>
    <n v="1000000"/>
    <n v="1000000"/>
    <n v="250000"/>
    <n v="0"/>
    <n v="0"/>
    <n v="0"/>
    <n v="0"/>
    <n v="0"/>
    <n v="1000000"/>
    <n v="250000"/>
    <n v="0"/>
  </r>
  <r>
    <x v="19"/>
    <x v="19"/>
    <x v="0"/>
    <x v="68"/>
    <s v="TINTAS, PINTURAS Y DILUYENTES"/>
    <n v="3040000"/>
    <n v="3040000"/>
    <n v="760000"/>
    <n v="0"/>
    <n v="0"/>
    <n v="0"/>
    <n v="0"/>
    <n v="0"/>
    <n v="3040000"/>
    <n v="760000"/>
    <n v="0"/>
  </r>
  <r>
    <x v="19"/>
    <x v="19"/>
    <x v="0"/>
    <x v="69"/>
    <s v="OTROS PRODUCTOS QUIMICOS Y CONEXOS"/>
    <n v="300000"/>
    <n v="300000"/>
    <n v="75000"/>
    <n v="0"/>
    <n v="0"/>
    <n v="0"/>
    <n v="0"/>
    <n v="0"/>
    <n v="300000"/>
    <n v="75000"/>
    <n v="0"/>
  </r>
  <r>
    <x v="19"/>
    <x v="19"/>
    <x v="0"/>
    <x v="73"/>
    <s v="MATERIALES Y PROD DE USO EN LA CONSTRUC Y MANT."/>
    <n v="5000000"/>
    <n v="5000000"/>
    <n v="1250000"/>
    <n v="0"/>
    <n v="0"/>
    <n v="0"/>
    <n v="0"/>
    <n v="0"/>
    <n v="5000000"/>
    <n v="1250000"/>
    <n v="0"/>
  </r>
  <r>
    <x v="19"/>
    <x v="19"/>
    <x v="0"/>
    <x v="74"/>
    <s v="MATERIALES Y PRODUCTOS METALICOS"/>
    <n v="300000"/>
    <n v="300000"/>
    <n v="75000"/>
    <n v="0"/>
    <n v="0"/>
    <n v="0"/>
    <n v="0"/>
    <n v="0"/>
    <n v="300000"/>
    <n v="75000"/>
    <n v="0"/>
  </r>
  <r>
    <x v="19"/>
    <x v="19"/>
    <x v="0"/>
    <x v="76"/>
    <s v="MADERA Y SUS DERIVADOS"/>
    <n v="300000"/>
    <n v="300000"/>
    <n v="75000"/>
    <n v="0"/>
    <n v="0"/>
    <n v="0"/>
    <n v="0"/>
    <n v="0"/>
    <n v="300000"/>
    <n v="75000"/>
    <n v="0"/>
  </r>
  <r>
    <x v="19"/>
    <x v="19"/>
    <x v="0"/>
    <x v="77"/>
    <s v="MAT. Y PROD. ELECTRICOS, TELEFONICOS Y DE COMPUTO"/>
    <n v="3600000"/>
    <n v="3600000"/>
    <n v="900000"/>
    <n v="0"/>
    <n v="0"/>
    <n v="0"/>
    <n v="0"/>
    <n v="0"/>
    <n v="3600000"/>
    <n v="900000"/>
    <n v="0"/>
  </r>
  <r>
    <x v="19"/>
    <x v="19"/>
    <x v="0"/>
    <x v="153"/>
    <s v="MATERIALES Y PRODUCTOS DE VIDRIO"/>
    <n v="300000"/>
    <n v="300000"/>
    <n v="75000"/>
    <n v="0"/>
    <n v="0"/>
    <n v="0"/>
    <n v="0"/>
    <n v="0"/>
    <n v="300000"/>
    <n v="75000"/>
    <n v="0"/>
  </r>
  <r>
    <x v="19"/>
    <x v="19"/>
    <x v="0"/>
    <x v="78"/>
    <s v="MATERIALES Y PRODUCTOS DE PLASTICO"/>
    <n v="200000"/>
    <n v="200000"/>
    <n v="50000"/>
    <n v="0"/>
    <n v="0"/>
    <n v="0"/>
    <n v="0"/>
    <n v="0"/>
    <n v="200000"/>
    <n v="50000"/>
    <n v="0"/>
  </r>
  <r>
    <x v="19"/>
    <x v="19"/>
    <x v="0"/>
    <x v="79"/>
    <s v="OTROS MAT. Y PROD.DE USO EN LA CONSTRU. Y MANTENIM"/>
    <n v="300000"/>
    <n v="300000"/>
    <n v="75000"/>
    <n v="0"/>
    <n v="0"/>
    <n v="0"/>
    <n v="0"/>
    <n v="0"/>
    <n v="300000"/>
    <n v="75000"/>
    <n v="0"/>
  </r>
  <r>
    <x v="19"/>
    <x v="19"/>
    <x v="0"/>
    <x v="80"/>
    <s v="HERRAMIENTAS, REPUESTOS Y ACCESORIOS"/>
    <n v="7900000"/>
    <n v="7900000"/>
    <n v="1975000"/>
    <n v="0"/>
    <n v="0"/>
    <n v="0"/>
    <n v="0"/>
    <n v="0"/>
    <n v="7900000"/>
    <n v="1975000"/>
    <n v="0"/>
  </r>
  <r>
    <x v="19"/>
    <x v="19"/>
    <x v="0"/>
    <x v="81"/>
    <s v="HERRAMIENTAS E INSTRUMENTOS"/>
    <n v="500000"/>
    <n v="500000"/>
    <n v="125000"/>
    <n v="0"/>
    <n v="0"/>
    <n v="0"/>
    <n v="0"/>
    <n v="0"/>
    <n v="500000"/>
    <n v="125000"/>
    <n v="0"/>
  </r>
  <r>
    <x v="19"/>
    <x v="19"/>
    <x v="0"/>
    <x v="82"/>
    <s v="REPUESTOS Y ACCESORIOS"/>
    <n v="7400000"/>
    <n v="7400000"/>
    <n v="1850000"/>
    <n v="0"/>
    <n v="0"/>
    <n v="0"/>
    <n v="0"/>
    <n v="0"/>
    <n v="7400000"/>
    <n v="1850000"/>
    <n v="0"/>
  </r>
  <r>
    <x v="19"/>
    <x v="19"/>
    <x v="0"/>
    <x v="83"/>
    <s v="UTILES, MATERIALES Y SUMINISTROS DIVERSOS"/>
    <n v="9400000"/>
    <n v="9400000"/>
    <n v="2350000"/>
    <n v="0"/>
    <n v="0"/>
    <n v="0"/>
    <n v="0"/>
    <n v="0"/>
    <n v="9400000"/>
    <n v="2350000"/>
    <n v="0"/>
  </r>
  <r>
    <x v="19"/>
    <x v="19"/>
    <x v="0"/>
    <x v="84"/>
    <s v="UTILES Y MATERIALES DE OFICINA Y COMPUTO"/>
    <n v="500000"/>
    <n v="500000"/>
    <n v="125000"/>
    <n v="0"/>
    <n v="0"/>
    <n v="0"/>
    <n v="0"/>
    <n v="0"/>
    <n v="500000"/>
    <n v="125000"/>
    <n v="0"/>
  </r>
  <r>
    <x v="19"/>
    <x v="19"/>
    <x v="0"/>
    <x v="86"/>
    <s v="PRODUCTOS DE PAPEL, CARTON E IMPRESOS"/>
    <n v="700000"/>
    <n v="700000"/>
    <n v="175000"/>
    <n v="0"/>
    <n v="0"/>
    <n v="0"/>
    <n v="0"/>
    <n v="0"/>
    <n v="700000"/>
    <n v="175000"/>
    <n v="0"/>
  </r>
  <r>
    <x v="19"/>
    <x v="19"/>
    <x v="0"/>
    <x v="87"/>
    <s v="TEXTILES Y VESTUARIO"/>
    <n v="1000000"/>
    <n v="1000000"/>
    <n v="250000"/>
    <n v="0"/>
    <n v="0"/>
    <n v="0"/>
    <n v="0"/>
    <n v="0"/>
    <n v="1000000"/>
    <n v="250000"/>
    <n v="0"/>
  </r>
  <r>
    <x v="19"/>
    <x v="19"/>
    <x v="0"/>
    <x v="88"/>
    <s v="UTILES Y MATERIALES DE LIMPIEZA"/>
    <n v="6000000"/>
    <n v="6000000"/>
    <n v="1500000"/>
    <n v="0"/>
    <n v="0"/>
    <n v="0"/>
    <n v="0"/>
    <n v="0"/>
    <n v="6000000"/>
    <n v="1500000"/>
    <n v="0"/>
  </r>
  <r>
    <x v="19"/>
    <x v="19"/>
    <x v="0"/>
    <x v="89"/>
    <s v="UTILES Y MATERIALES DE RESGUARDO Y SEGURIDAD"/>
    <n v="700000"/>
    <n v="700000"/>
    <n v="175000"/>
    <n v="0"/>
    <n v="0"/>
    <n v="0"/>
    <n v="0"/>
    <n v="0"/>
    <n v="700000"/>
    <n v="175000"/>
    <n v="0"/>
  </r>
  <r>
    <x v="19"/>
    <x v="19"/>
    <x v="0"/>
    <x v="90"/>
    <s v="OTROS UTILES, MATERIALES Y SUMINISTROS DIVERSOS"/>
    <n v="500000"/>
    <n v="500000"/>
    <n v="125000"/>
    <n v="0"/>
    <n v="0"/>
    <n v="0"/>
    <n v="0"/>
    <n v="0"/>
    <n v="500000"/>
    <n v="125000"/>
    <n v="0"/>
  </r>
  <r>
    <x v="19"/>
    <x v="19"/>
    <x v="1"/>
    <x v="91"/>
    <s v="BIENES DURADEROS"/>
    <n v="153783720"/>
    <n v="153783720"/>
    <n v="38445930"/>
    <n v="0"/>
    <n v="0"/>
    <n v="0"/>
    <n v="0"/>
    <n v="0"/>
    <n v="153783720"/>
    <n v="38445930"/>
    <n v="0"/>
  </r>
  <r>
    <x v="19"/>
    <x v="19"/>
    <x v="1"/>
    <x v="92"/>
    <s v="MAQUINARIA, EQUIPO Y MOBILIARIO"/>
    <n v="92183720"/>
    <n v="92183720"/>
    <n v="23045930"/>
    <n v="0"/>
    <n v="0"/>
    <n v="0"/>
    <n v="0"/>
    <n v="0"/>
    <n v="92183720"/>
    <n v="23045930"/>
    <n v="0"/>
  </r>
  <r>
    <x v="19"/>
    <x v="19"/>
    <x v="1"/>
    <x v="174"/>
    <s v="MAQUINARIA Y EQUIPO PARA LA PRODUCCION"/>
    <n v="17000000"/>
    <n v="17000000"/>
    <n v="4250000"/>
    <n v="0"/>
    <n v="0"/>
    <n v="0"/>
    <n v="0"/>
    <n v="0"/>
    <n v="17000000"/>
    <n v="4250000"/>
    <n v="0"/>
  </r>
  <r>
    <x v="19"/>
    <x v="19"/>
    <x v="1"/>
    <x v="93"/>
    <s v="EQUIPO DE COMUNICACION"/>
    <n v="3300000"/>
    <n v="3300000"/>
    <n v="825000"/>
    <n v="0"/>
    <n v="0"/>
    <n v="0"/>
    <n v="0"/>
    <n v="0"/>
    <n v="3300000"/>
    <n v="825000"/>
    <n v="0"/>
  </r>
  <r>
    <x v="19"/>
    <x v="19"/>
    <x v="1"/>
    <x v="94"/>
    <s v="EQUIPO Y MOBILIARIO DE OFICINA"/>
    <n v="5000000"/>
    <n v="5000000"/>
    <n v="1250000"/>
    <n v="0"/>
    <n v="0"/>
    <n v="0"/>
    <n v="0"/>
    <n v="0"/>
    <n v="5000000"/>
    <n v="1250000"/>
    <n v="0"/>
  </r>
  <r>
    <x v="19"/>
    <x v="19"/>
    <x v="1"/>
    <x v="95"/>
    <s v="EQUIPO Y PROGRAMAS DE COMPUTO"/>
    <n v="23000000"/>
    <n v="23000000"/>
    <n v="5750000"/>
    <n v="0"/>
    <n v="0"/>
    <n v="0"/>
    <n v="0"/>
    <n v="0"/>
    <n v="23000000"/>
    <n v="5750000"/>
    <n v="0"/>
  </r>
  <r>
    <x v="19"/>
    <x v="19"/>
    <x v="1"/>
    <x v="155"/>
    <s v="MAQUINARIA, EQUIPO Y MOBILIARIO DIVERSO"/>
    <n v="43883720"/>
    <n v="43883720"/>
    <n v="10970930"/>
    <n v="0"/>
    <n v="0"/>
    <n v="0"/>
    <n v="0"/>
    <n v="0"/>
    <n v="43883720"/>
    <n v="10970930"/>
    <n v="0"/>
  </r>
  <r>
    <x v="19"/>
    <x v="19"/>
    <x v="1"/>
    <x v="96"/>
    <s v="CONSTRUCCIONES, ADICIONES Y MEJORAS"/>
    <n v="43650000"/>
    <n v="43650000"/>
    <n v="10912500"/>
    <n v="0"/>
    <n v="0"/>
    <n v="0"/>
    <n v="0"/>
    <n v="0"/>
    <n v="43650000"/>
    <n v="10912500"/>
    <n v="0"/>
  </r>
  <r>
    <x v="19"/>
    <x v="19"/>
    <x v="1"/>
    <x v="98"/>
    <s v="OTRAS CONSTRUCCIONES, ADICIONES Y MEJORAS"/>
    <n v="43650000"/>
    <n v="43650000"/>
    <n v="10912500"/>
    <n v="0"/>
    <n v="0"/>
    <n v="0"/>
    <n v="0"/>
    <n v="0"/>
    <n v="43650000"/>
    <n v="10912500"/>
    <n v="0"/>
  </r>
  <r>
    <x v="19"/>
    <x v="19"/>
    <x v="1"/>
    <x v="99"/>
    <s v="BIENES DURADEROS DIVERSOS"/>
    <n v="17950000"/>
    <n v="17950000"/>
    <n v="4487500"/>
    <n v="0"/>
    <n v="0"/>
    <n v="0"/>
    <n v="0"/>
    <n v="0"/>
    <n v="17950000"/>
    <n v="4487500"/>
    <n v="0"/>
  </r>
  <r>
    <x v="19"/>
    <x v="19"/>
    <x v="1"/>
    <x v="100"/>
    <s v="BIENES INTANGIBLES"/>
    <n v="17950000"/>
    <n v="17950000"/>
    <n v="4487500"/>
    <n v="0"/>
    <n v="0"/>
    <n v="0"/>
    <n v="0"/>
    <n v="0"/>
    <n v="17950000"/>
    <n v="4487500"/>
    <n v="0"/>
  </r>
  <r>
    <x v="19"/>
    <x v="19"/>
    <x v="0"/>
    <x v="101"/>
    <s v="TRANSFERENCIAS CORRIENTES"/>
    <n v="369281618"/>
    <n v="369281618"/>
    <n v="117131618"/>
    <n v="0"/>
    <n v="0"/>
    <n v="0"/>
    <n v="3034678.08"/>
    <n v="907635.54"/>
    <n v="366246939.92000002"/>
    <n v="114096939.92"/>
    <n v="8.217788083889949E-3"/>
  </r>
  <r>
    <x v="19"/>
    <x v="19"/>
    <x v="0"/>
    <x v="102"/>
    <s v="TRANSFERENCIAS CORRIENTES AL SECTOR PUBLICO"/>
    <n v="28061717"/>
    <n v="28061717"/>
    <n v="28061717"/>
    <n v="0"/>
    <n v="0"/>
    <n v="0"/>
    <n v="1592928.56"/>
    <n v="0"/>
    <n v="26468788.440000001"/>
    <n v="26468788.440000001"/>
    <n v="5.6765185109663822E-2"/>
  </r>
  <r>
    <x v="19"/>
    <x v="19"/>
    <x v="0"/>
    <x v="279"/>
    <s v="CCSS CONTRIBUCION ESTATAL SEGURO PENSIONES (CONTRIBUCION ESTATAL AL SEGURO DE PENSIONES, SEGUN LEY NO. 17 DEL 22 DE OCTUBRE DE 1943, LEY"/>
    <n v="24207085"/>
    <n v="24207085"/>
    <n v="24207085"/>
    <n v="0"/>
    <n v="0"/>
    <n v="0"/>
    <n v="1353029.68"/>
    <n v="0"/>
    <n v="22854055.32"/>
    <n v="22854055.32"/>
    <n v="5.5893953361175044E-2"/>
  </r>
  <r>
    <x v="19"/>
    <x v="19"/>
    <x v="0"/>
    <x v="280"/>
    <s v="CCSS CONTRIBUCION ESTATAL SEGURO SALUD (CONTRIBUCION ESTATAL AL SEGURO DE SALUD, SEGUN LEY NO. 17 DEL 22 DE OCTUBRE DE 1943, LEY"/>
    <n v="3854632"/>
    <n v="3854632"/>
    <n v="3854632"/>
    <n v="0"/>
    <n v="0"/>
    <n v="0"/>
    <n v="239898.88"/>
    <n v="0"/>
    <n v="3614733.12"/>
    <n v="3614733.12"/>
    <n v="6.2236519595126071E-2"/>
  </r>
  <r>
    <x v="19"/>
    <x v="19"/>
    <x v="0"/>
    <x v="106"/>
    <s v="TRANSFERENCIAS CORRIENTES A PERSONAS"/>
    <n v="250000000"/>
    <n v="250000000"/>
    <n v="62500000"/>
    <n v="0"/>
    <n v="0"/>
    <n v="0"/>
    <n v="0"/>
    <n v="0"/>
    <n v="250000000"/>
    <n v="62500000"/>
    <n v="0"/>
  </r>
  <r>
    <x v="19"/>
    <x v="19"/>
    <x v="0"/>
    <x v="108"/>
    <s v="OTRAS TRANSFERENCIAS A PERSONAS"/>
    <n v="250000000"/>
    <n v="250000000"/>
    <n v="62500000"/>
    <n v="0"/>
    <n v="0"/>
    <n v="0"/>
    <n v="0"/>
    <n v="0"/>
    <n v="250000000"/>
    <n v="62500000"/>
    <n v="0"/>
  </r>
  <r>
    <x v="19"/>
    <x v="19"/>
    <x v="0"/>
    <x v="109"/>
    <s v="PRESTACIONES"/>
    <n v="33219901"/>
    <n v="33219901"/>
    <n v="12069901"/>
    <n v="0"/>
    <n v="0"/>
    <n v="0"/>
    <n v="1441749.52"/>
    <n v="907635.54"/>
    <n v="31778151.48"/>
    <n v="10628151.48"/>
    <n v="4.3400175093839082E-2"/>
  </r>
  <r>
    <x v="19"/>
    <x v="19"/>
    <x v="0"/>
    <x v="110"/>
    <s v="PRESTACIONES LEGALES"/>
    <n v="28200000"/>
    <n v="28200000"/>
    <n v="7050000"/>
    <n v="0"/>
    <n v="0"/>
    <n v="0"/>
    <n v="907635.54"/>
    <n v="907635.54"/>
    <n v="27292364.460000001"/>
    <n v="6142364.46"/>
    <n v="3.2185657446808513E-2"/>
  </r>
  <r>
    <x v="19"/>
    <x v="19"/>
    <x v="0"/>
    <x v="111"/>
    <s v="OTRAS PRESTACIONES"/>
    <n v="5019901"/>
    <n v="5019901"/>
    <n v="5019901"/>
    <n v="0"/>
    <n v="0"/>
    <n v="0"/>
    <n v="534113.98"/>
    <n v="0"/>
    <n v="4485787.0199999996"/>
    <n v="4485787.0199999996"/>
    <n v="0.10639930548431134"/>
  </r>
  <r>
    <x v="19"/>
    <x v="19"/>
    <x v="0"/>
    <x v="118"/>
    <s v="TRANSFERENCIAS CORRIENTES AL SECTOR EXTERNO"/>
    <n v="58000000"/>
    <n v="58000000"/>
    <n v="14500000"/>
    <n v="0"/>
    <n v="0"/>
    <n v="0"/>
    <n v="0"/>
    <n v="0"/>
    <n v="58000000"/>
    <n v="14500000"/>
    <n v="0"/>
  </r>
  <r>
    <x v="19"/>
    <x v="19"/>
    <x v="0"/>
    <x v="281"/>
    <s v="ORGANIZACION DE ESTADOS IBEROAMERICANOS (CUOTA ANUAL DE MEMBRESIA, SEGUN DECLARACION DE MONTEVIDEO, XVI CUMBRE MONTEVIDEO-URUGUAY DE"/>
    <n v="58000000"/>
    <n v="58000000"/>
    <n v="14500000"/>
    <n v="0"/>
    <n v="0"/>
    <n v="0"/>
    <n v="0"/>
    <n v="0"/>
    <n v="58000000"/>
    <n v="14500000"/>
    <n v="0"/>
  </r>
  <r>
    <x v="9"/>
    <x v="9"/>
    <x v="0"/>
    <x v="0"/>
    <s v=""/>
    <n v="1177641652"/>
    <n v="1177641652"/>
    <n v="515677878"/>
    <n v="0"/>
    <n v="0"/>
    <n v="0"/>
    <n v="117291823.47"/>
    <n v="114640226.44"/>
    <n v="1060349828.53"/>
    <n v="398386054.52999997"/>
    <n v="9.9598908777387571E-2"/>
  </r>
  <r>
    <x v="9"/>
    <x v="9"/>
    <x v="0"/>
    <x v="1"/>
    <s v="REMUNERACIONES"/>
    <n v="216861163"/>
    <n v="216861163"/>
    <n v="216861163"/>
    <n v="0"/>
    <n v="0"/>
    <n v="0"/>
    <n v="23650673.920000002"/>
    <n v="20999076.890000001"/>
    <n v="193210489.08000001"/>
    <n v="193210489.08000001"/>
    <n v="0.10905905692297704"/>
  </r>
  <r>
    <x v="9"/>
    <x v="9"/>
    <x v="0"/>
    <x v="2"/>
    <s v="REMUNERACIONES BASICAS"/>
    <n v="103148800"/>
    <n v="103148800"/>
    <n v="103148800"/>
    <n v="0"/>
    <n v="0"/>
    <n v="0"/>
    <n v="8273000"/>
    <n v="8273000"/>
    <n v="94875800"/>
    <n v="94875800"/>
    <n v="8.0204520071973692E-2"/>
  </r>
  <r>
    <x v="9"/>
    <x v="9"/>
    <x v="0"/>
    <x v="3"/>
    <s v="SUELDOS PARA CARGOS FIJOS"/>
    <n v="103148800"/>
    <n v="103148800"/>
    <n v="103148800"/>
    <n v="0"/>
    <n v="0"/>
    <n v="0"/>
    <n v="8273000"/>
    <n v="8273000"/>
    <n v="94875800"/>
    <n v="94875800"/>
    <n v="8.0204520071973692E-2"/>
  </r>
  <r>
    <x v="9"/>
    <x v="9"/>
    <x v="0"/>
    <x v="5"/>
    <s v="REMUNERACIONES EVENTUALES"/>
    <n v="2200000"/>
    <n v="2200000"/>
    <n v="2200000"/>
    <n v="0"/>
    <n v="0"/>
    <n v="0"/>
    <n v="0"/>
    <n v="0"/>
    <n v="2200000"/>
    <n v="2200000"/>
    <n v="0"/>
  </r>
  <r>
    <x v="9"/>
    <x v="9"/>
    <x v="0"/>
    <x v="6"/>
    <s v="TIEMPO EXTRAORDINARIO"/>
    <n v="2200000"/>
    <n v="2200000"/>
    <n v="2200000"/>
    <n v="0"/>
    <n v="0"/>
    <n v="0"/>
    <n v="0"/>
    <n v="0"/>
    <n v="2200000"/>
    <n v="2200000"/>
    <n v="0"/>
  </r>
  <r>
    <x v="9"/>
    <x v="9"/>
    <x v="0"/>
    <x v="7"/>
    <s v="INCENTIVOS SALARIALES"/>
    <n v="74837085"/>
    <n v="74837085"/>
    <n v="74837085"/>
    <n v="0"/>
    <n v="0"/>
    <n v="0"/>
    <n v="15113844.859999999"/>
    <n v="12462247.83"/>
    <n v="59723240.140000001"/>
    <n v="59723240.140000001"/>
    <n v="0.20195662164019348"/>
  </r>
  <r>
    <x v="9"/>
    <x v="9"/>
    <x v="0"/>
    <x v="8"/>
    <s v="RETRIBUCION POR AÑOS SERVIDOS"/>
    <n v="22000000"/>
    <n v="22000000"/>
    <n v="22000000"/>
    <n v="0"/>
    <n v="0"/>
    <n v="0"/>
    <n v="963721"/>
    <n v="681416.45"/>
    <n v="21036279"/>
    <n v="21036279"/>
    <n v="4.3805499999999997E-2"/>
  </r>
  <r>
    <x v="9"/>
    <x v="9"/>
    <x v="0"/>
    <x v="9"/>
    <s v="RESTRICCION AL EJERCICIO LIBERAL DE LA PROFESION"/>
    <n v="19746870"/>
    <n v="19746870"/>
    <n v="19746870"/>
    <n v="0"/>
    <n v="0"/>
    <n v="0"/>
    <n v="1645572.5"/>
    <n v="822786.25"/>
    <n v="18101297.5"/>
    <n v="18101297.5"/>
    <n v="8.3333333333333329E-2"/>
  </r>
  <r>
    <x v="9"/>
    <x v="9"/>
    <x v="0"/>
    <x v="10"/>
    <s v="DECIMOTERCER MES"/>
    <n v="14068573"/>
    <n v="14068573"/>
    <n v="14068573"/>
    <n v="0"/>
    <n v="0"/>
    <n v="0"/>
    <n v="0"/>
    <n v="0"/>
    <n v="14068573"/>
    <n v="14068573"/>
    <n v="0"/>
  </r>
  <r>
    <x v="19"/>
    <x v="19"/>
    <x v="0"/>
    <x v="11"/>
    <s v="SALARIO ESCOLAR"/>
    <n v="98003276"/>
    <n v="98003276"/>
    <n v="98003276"/>
    <n v="0"/>
    <n v="0"/>
    <n v="0"/>
    <n v="96571363.760000005"/>
    <n v="84034444.019999996"/>
    <n v="1431912.24"/>
    <n v="1431912.24"/>
    <n v="0.9853891390324544"/>
  </r>
  <r>
    <x v="9"/>
    <x v="9"/>
    <x v="0"/>
    <x v="12"/>
    <s v="OTROS INCENTIVOS SALARIALES"/>
    <n v="5200000"/>
    <n v="5200000"/>
    <n v="5200000"/>
    <n v="0"/>
    <n v="0"/>
    <n v="0"/>
    <n v="242074.48"/>
    <n v="121037.24"/>
    <n v="4957925.5199999996"/>
    <n v="4957925.5199999996"/>
    <n v="4.6552784615384618E-2"/>
  </r>
  <r>
    <x v="9"/>
    <x v="9"/>
    <x v="0"/>
    <x v="13"/>
    <s v="CONTRIB. PATRONALES AL DES. Y LA SEGURIDAD SOCIAL"/>
    <n v="16196439"/>
    <n v="16196439"/>
    <n v="16196439"/>
    <n v="0"/>
    <n v="0"/>
    <n v="0"/>
    <n v="0"/>
    <n v="0"/>
    <n v="16196439"/>
    <n v="16196439"/>
    <n v="0"/>
  </r>
  <r>
    <x v="9"/>
    <x v="9"/>
    <x v="0"/>
    <x v="282"/>
    <s v="CCSS CONTRIBUCION PATRONAL SEGURO SALUD (CONTRIBUCION PATRONAL SEGURO DE SALUD, SEGUN LEY NO. 17 DEL 22 DE OCTUBRE DE 1943, LEY"/>
    <n v="15365852"/>
    <n v="15365852"/>
    <n v="15365852"/>
    <n v="0"/>
    <n v="0"/>
    <n v="0"/>
    <n v="0"/>
    <n v="0"/>
    <n v="15365852"/>
    <n v="15365852"/>
    <n v="0"/>
  </r>
  <r>
    <x v="9"/>
    <x v="9"/>
    <x v="0"/>
    <x v="283"/>
    <s v="BANCO POPULAR Y DE DESARROLLO COMUNAL. (BPDC) (SEGUN LEY NO. 4351 DEL 11 DE JULIO DE 1969, LEY ORGANICA DEL B.P.D.C.)."/>
    <n v="830587"/>
    <n v="830587"/>
    <n v="830587"/>
    <n v="0"/>
    <n v="0"/>
    <n v="0"/>
    <n v="0"/>
    <n v="0"/>
    <n v="830587"/>
    <n v="830587"/>
    <n v="0"/>
  </r>
  <r>
    <x v="9"/>
    <x v="9"/>
    <x v="0"/>
    <x v="16"/>
    <s v="CONTRIB PATRONALES A FOND PENS Y OTROS FOND CAPIT."/>
    <n v="20478839"/>
    <n v="20478839"/>
    <n v="20478839"/>
    <n v="0"/>
    <n v="0"/>
    <n v="0"/>
    <n v="263829.06"/>
    <n v="263829.06"/>
    <n v="20215009.940000001"/>
    <n v="20215009.940000001"/>
    <n v="1.2883008651027532E-2"/>
  </r>
  <r>
    <x v="9"/>
    <x v="9"/>
    <x v="0"/>
    <x v="284"/>
    <s v="CCSS CONTRIBUCION PATRONAL SEGURO PENSIONES (CONTRIBUCION PATRONAL SEGURO DE PENSIONES, SEGUN LEY NO. 17 DEL 22 DE OCTUBRE DE 1943, LEY"/>
    <n v="9003559"/>
    <n v="9003559"/>
    <n v="9003559"/>
    <n v="0"/>
    <n v="0"/>
    <n v="0"/>
    <n v="0"/>
    <n v="0"/>
    <n v="9003559"/>
    <n v="9003559"/>
    <n v="0"/>
  </r>
  <r>
    <x v="9"/>
    <x v="9"/>
    <x v="0"/>
    <x v="285"/>
    <s v="CCSS APORTE PATRONAL REGIMEN PENSIONES (APORTE PATRONAL AL REGIMEN DE PENSIONES, SEGUN LEY DE PROTECCION AL TRABAJADOR NO. 7983 DEL 16"/>
    <n v="4983520"/>
    <n v="4983520"/>
    <n v="4983520"/>
    <n v="0"/>
    <n v="0"/>
    <n v="0"/>
    <n v="0"/>
    <n v="0"/>
    <n v="4983520"/>
    <n v="4983520"/>
    <n v="0"/>
  </r>
  <r>
    <x v="9"/>
    <x v="9"/>
    <x v="0"/>
    <x v="286"/>
    <s v="CCSS APORTE PATRONAL FONDO CAPITALIZACION LABORAL (APORTE PATRONAL AL FONDO DE CAPITALIZACION LABORAL, SEGUN LEY DE PROTECCION AL TRABAJADOR"/>
    <n v="2491760"/>
    <n v="2491760"/>
    <n v="2491760"/>
    <n v="0"/>
    <n v="0"/>
    <n v="0"/>
    <n v="0"/>
    <n v="0"/>
    <n v="2491760"/>
    <n v="2491760"/>
    <n v="0"/>
  </r>
  <r>
    <x v="9"/>
    <x v="9"/>
    <x v="0"/>
    <x v="287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263829.06"/>
    <n v="263829.06"/>
    <n v="3736170.94"/>
    <n v="3736170.94"/>
    <n v="6.5957265000000001E-2"/>
  </r>
  <r>
    <x v="9"/>
    <x v="9"/>
    <x v="0"/>
    <x v="21"/>
    <s v="SERVICIOS"/>
    <n v="526339237"/>
    <n v="526339237"/>
    <n v="67101000"/>
    <n v="0"/>
    <n v="0"/>
    <n v="0"/>
    <n v="2408088.54"/>
    <n v="2408088.54"/>
    <n v="523931148.45999998"/>
    <n v="64692911.460000001"/>
    <n v="4.5751644010533837E-3"/>
  </r>
  <r>
    <x v="9"/>
    <x v="9"/>
    <x v="0"/>
    <x v="26"/>
    <s v="SERVICIOS BASICOS"/>
    <n v="24054000"/>
    <n v="24054000"/>
    <n v="6013500"/>
    <n v="0"/>
    <n v="0"/>
    <n v="0"/>
    <n v="551643"/>
    <n v="551643"/>
    <n v="23502357"/>
    <n v="5461857"/>
    <n v="2.2933524569718134E-2"/>
  </r>
  <r>
    <x v="9"/>
    <x v="9"/>
    <x v="0"/>
    <x v="27"/>
    <s v="SERVICIO DE AGUA Y ALCANTARILLADO"/>
    <n v="858000"/>
    <n v="858000"/>
    <n v="214500"/>
    <n v="0"/>
    <n v="0"/>
    <n v="0"/>
    <n v="44668"/>
    <n v="44668"/>
    <n v="813332"/>
    <n v="169832"/>
    <n v="5.2060606060606057E-2"/>
  </r>
  <r>
    <x v="9"/>
    <x v="9"/>
    <x v="0"/>
    <x v="28"/>
    <s v="SERVICIO DE ENERGIA ELECTRICA"/>
    <n v="6600000"/>
    <n v="6600000"/>
    <n v="1650000"/>
    <n v="0"/>
    <n v="0"/>
    <n v="0"/>
    <n v="506975"/>
    <n v="506975"/>
    <n v="6093025"/>
    <n v="1143025"/>
    <n v="7.6814393939393946E-2"/>
  </r>
  <r>
    <x v="9"/>
    <x v="9"/>
    <x v="0"/>
    <x v="30"/>
    <s v="SERVICIO DE TELECOMUNICACIONES"/>
    <n v="10296000"/>
    <n v="10296000"/>
    <n v="2574000"/>
    <n v="0"/>
    <n v="0"/>
    <n v="0"/>
    <n v="0"/>
    <n v="0"/>
    <n v="10296000"/>
    <n v="2574000"/>
    <n v="0"/>
  </r>
  <r>
    <x v="9"/>
    <x v="9"/>
    <x v="0"/>
    <x v="31"/>
    <s v="OTROS SERVICIOS BASICOS"/>
    <n v="6300000"/>
    <n v="6300000"/>
    <n v="1575000"/>
    <n v="0"/>
    <n v="0"/>
    <n v="0"/>
    <n v="0"/>
    <n v="0"/>
    <n v="6300000"/>
    <n v="1575000"/>
    <n v="0"/>
  </r>
  <r>
    <x v="9"/>
    <x v="9"/>
    <x v="0"/>
    <x v="32"/>
    <s v="SERVICIOS COMERCIALES Y FINANCIEROS"/>
    <n v="1100000"/>
    <n v="1100000"/>
    <n v="275000"/>
    <n v="0"/>
    <n v="0"/>
    <n v="0"/>
    <n v="0"/>
    <n v="0"/>
    <n v="1100000"/>
    <n v="275000"/>
    <n v="0"/>
  </r>
  <r>
    <x v="9"/>
    <x v="9"/>
    <x v="0"/>
    <x v="33"/>
    <s v="INFORMACION"/>
    <n v="200000"/>
    <n v="200000"/>
    <n v="50000"/>
    <n v="0"/>
    <n v="0"/>
    <n v="0"/>
    <n v="0"/>
    <n v="0"/>
    <n v="200000"/>
    <n v="50000"/>
    <n v="0"/>
  </r>
  <r>
    <x v="9"/>
    <x v="9"/>
    <x v="0"/>
    <x v="34"/>
    <s v="IMPRESION, ENCUADERNACION Y OTROS"/>
    <n v="200000"/>
    <n v="200000"/>
    <n v="50000"/>
    <n v="0"/>
    <n v="0"/>
    <n v="0"/>
    <n v="0"/>
    <n v="0"/>
    <n v="200000"/>
    <n v="50000"/>
    <n v="0"/>
  </r>
  <r>
    <x v="9"/>
    <x v="9"/>
    <x v="0"/>
    <x v="36"/>
    <s v="SERVICIOS DE TECNOLOGIAS DE INFORMACION"/>
    <n v="700000"/>
    <n v="700000"/>
    <n v="175000"/>
    <n v="0"/>
    <n v="0"/>
    <n v="0"/>
    <n v="0"/>
    <n v="0"/>
    <n v="700000"/>
    <n v="175000"/>
    <n v="0"/>
  </r>
  <r>
    <x v="9"/>
    <x v="9"/>
    <x v="0"/>
    <x v="37"/>
    <s v="SERVICIOS DE GESTION Y APOYO"/>
    <n v="431935237"/>
    <n v="431935237"/>
    <n v="43500000"/>
    <n v="0"/>
    <n v="0"/>
    <n v="0"/>
    <n v="0"/>
    <n v="0"/>
    <n v="431935237"/>
    <n v="43500000"/>
    <n v="0"/>
  </r>
  <r>
    <x v="9"/>
    <x v="9"/>
    <x v="0"/>
    <x v="40"/>
    <s v="SERVICIOS GENERALES"/>
    <n v="114000000"/>
    <n v="114000000"/>
    <n v="28500000"/>
    <n v="0"/>
    <n v="0"/>
    <n v="0"/>
    <n v="0"/>
    <n v="0"/>
    <n v="114000000"/>
    <n v="28500000"/>
    <n v="0"/>
  </r>
  <r>
    <x v="9"/>
    <x v="9"/>
    <x v="0"/>
    <x v="41"/>
    <s v="OTROS SERVICIOS DE GESTION Y APOYO"/>
    <n v="317935237"/>
    <n v="317935237"/>
    <n v="15000000"/>
    <n v="0"/>
    <n v="0"/>
    <n v="0"/>
    <n v="0"/>
    <n v="0"/>
    <n v="317935237"/>
    <n v="15000000"/>
    <n v="0"/>
  </r>
  <r>
    <x v="9"/>
    <x v="9"/>
    <x v="0"/>
    <x v="42"/>
    <s v="GASTOS DE VIAJE Y DE TRANSPORTE"/>
    <n v="4350000"/>
    <n v="4350000"/>
    <n v="1087500"/>
    <n v="0"/>
    <n v="0"/>
    <n v="0"/>
    <n v="0"/>
    <n v="0"/>
    <n v="4350000"/>
    <n v="1087500"/>
    <n v="0"/>
  </r>
  <r>
    <x v="9"/>
    <x v="9"/>
    <x v="0"/>
    <x v="43"/>
    <s v="TRANSPORTE DENTRO DEL PAIS"/>
    <n v="100000"/>
    <n v="100000"/>
    <n v="25000"/>
    <n v="0"/>
    <n v="0"/>
    <n v="0"/>
    <n v="0"/>
    <n v="0"/>
    <n v="100000"/>
    <n v="25000"/>
    <n v="0"/>
  </r>
  <r>
    <x v="9"/>
    <x v="9"/>
    <x v="0"/>
    <x v="44"/>
    <s v="VIATICOS DENTRO DEL PAIS"/>
    <n v="1850000"/>
    <n v="1850000"/>
    <n v="462500"/>
    <n v="0"/>
    <n v="0"/>
    <n v="0"/>
    <n v="0"/>
    <n v="0"/>
    <n v="1850000"/>
    <n v="462500"/>
    <n v="0"/>
  </r>
  <r>
    <x v="9"/>
    <x v="9"/>
    <x v="0"/>
    <x v="288"/>
    <s v="TRANSPORTE EN EL EXTERIOR"/>
    <n v="2000000"/>
    <n v="2000000"/>
    <n v="500000"/>
    <n v="0"/>
    <n v="0"/>
    <n v="0"/>
    <n v="0"/>
    <n v="0"/>
    <n v="2000000"/>
    <n v="500000"/>
    <n v="0"/>
  </r>
  <r>
    <x v="9"/>
    <x v="9"/>
    <x v="0"/>
    <x v="289"/>
    <s v="VIATICOS EN EL EXTERIOR"/>
    <n v="400000"/>
    <n v="400000"/>
    <n v="100000"/>
    <n v="0"/>
    <n v="0"/>
    <n v="0"/>
    <n v="0"/>
    <n v="0"/>
    <n v="400000"/>
    <n v="100000"/>
    <n v="0"/>
  </r>
  <r>
    <x v="9"/>
    <x v="9"/>
    <x v="0"/>
    <x v="45"/>
    <s v="SEGUROS, REASEGUROS Y OTRAS OBLIGACIONES"/>
    <n v="5100000"/>
    <n v="5100000"/>
    <n v="1275000"/>
    <n v="0"/>
    <n v="0"/>
    <n v="0"/>
    <n v="0"/>
    <n v="0"/>
    <n v="5100000"/>
    <n v="1275000"/>
    <n v="0"/>
  </r>
  <r>
    <x v="9"/>
    <x v="9"/>
    <x v="0"/>
    <x v="46"/>
    <s v="SEGUROS"/>
    <n v="5100000"/>
    <n v="5100000"/>
    <n v="1275000"/>
    <n v="0"/>
    <n v="0"/>
    <n v="0"/>
    <n v="0"/>
    <n v="0"/>
    <n v="5100000"/>
    <n v="1275000"/>
    <n v="0"/>
  </r>
  <r>
    <x v="9"/>
    <x v="9"/>
    <x v="0"/>
    <x v="47"/>
    <s v="CAPACITACION Y PROTOCOLO"/>
    <n v="100000"/>
    <n v="100000"/>
    <n v="25000"/>
    <n v="0"/>
    <n v="0"/>
    <n v="0"/>
    <n v="0"/>
    <n v="0"/>
    <n v="100000"/>
    <n v="25000"/>
    <n v="0"/>
  </r>
  <r>
    <x v="9"/>
    <x v="9"/>
    <x v="0"/>
    <x v="49"/>
    <s v="ACTIVIDADES PROTOCOLARIAS Y SOCIALES"/>
    <n v="100000"/>
    <n v="100000"/>
    <n v="25000"/>
    <n v="0"/>
    <n v="0"/>
    <n v="0"/>
    <n v="0"/>
    <n v="0"/>
    <n v="100000"/>
    <n v="25000"/>
    <n v="0"/>
  </r>
  <r>
    <x v="9"/>
    <x v="9"/>
    <x v="0"/>
    <x v="51"/>
    <s v="MANTENIMIENTO Y REPARACION"/>
    <n v="24600000"/>
    <n v="24600000"/>
    <n v="6150000"/>
    <n v="0"/>
    <n v="0"/>
    <n v="0"/>
    <n v="0"/>
    <n v="0"/>
    <n v="24600000"/>
    <n v="6150000"/>
    <n v="0"/>
  </r>
  <r>
    <x v="9"/>
    <x v="9"/>
    <x v="0"/>
    <x v="52"/>
    <s v="MANTENIMIENTO DE EDIFICIOS, LOCALES Y TERRENOS"/>
    <n v="3000000"/>
    <n v="3000000"/>
    <n v="750000"/>
    <n v="0"/>
    <n v="0"/>
    <n v="0"/>
    <n v="0"/>
    <n v="0"/>
    <n v="3000000"/>
    <n v="750000"/>
    <n v="0"/>
  </r>
  <r>
    <x v="9"/>
    <x v="9"/>
    <x v="0"/>
    <x v="54"/>
    <s v="MANT. Y REPARACION DE EQUIPO DE TRANSPORTE"/>
    <n v="3000000"/>
    <n v="3000000"/>
    <n v="750000"/>
    <n v="0"/>
    <n v="0"/>
    <n v="0"/>
    <n v="0"/>
    <n v="0"/>
    <n v="3000000"/>
    <n v="750000"/>
    <n v="0"/>
  </r>
  <r>
    <x v="9"/>
    <x v="9"/>
    <x v="0"/>
    <x v="55"/>
    <s v="MANT. Y REPARACION DE EQUIPO DE COMUNICAC."/>
    <n v="17500000"/>
    <n v="17500000"/>
    <n v="4375000"/>
    <n v="0"/>
    <n v="0"/>
    <n v="0"/>
    <n v="0"/>
    <n v="0"/>
    <n v="17500000"/>
    <n v="4375000"/>
    <n v="0"/>
  </r>
  <r>
    <x v="9"/>
    <x v="9"/>
    <x v="0"/>
    <x v="56"/>
    <s v="MANT. Y REPARACION DE EQUIPO Y MOBILIARIO DE OFIC."/>
    <n v="500000"/>
    <n v="500000"/>
    <n v="125000"/>
    <n v="0"/>
    <n v="0"/>
    <n v="0"/>
    <n v="0"/>
    <n v="0"/>
    <n v="500000"/>
    <n v="125000"/>
    <n v="0"/>
  </r>
  <r>
    <x v="9"/>
    <x v="9"/>
    <x v="0"/>
    <x v="131"/>
    <s v="MANTENIMIENTO Y REPARACION DE OTROS EQUIPOS"/>
    <n v="600000"/>
    <n v="600000"/>
    <n v="150000"/>
    <n v="0"/>
    <n v="0"/>
    <n v="0"/>
    <n v="0"/>
    <n v="0"/>
    <n v="600000"/>
    <n v="150000"/>
    <n v="0"/>
  </r>
  <r>
    <x v="9"/>
    <x v="9"/>
    <x v="0"/>
    <x v="58"/>
    <s v="IMPUESTOS"/>
    <n v="100000"/>
    <n v="100000"/>
    <n v="25000"/>
    <n v="0"/>
    <n v="0"/>
    <n v="0"/>
    <n v="0"/>
    <n v="0"/>
    <n v="100000"/>
    <n v="25000"/>
    <n v="0"/>
  </r>
  <r>
    <x v="9"/>
    <x v="9"/>
    <x v="0"/>
    <x v="60"/>
    <s v="OTROS IMPUESTOS"/>
    <n v="100000"/>
    <n v="100000"/>
    <n v="25000"/>
    <n v="0"/>
    <n v="0"/>
    <n v="0"/>
    <n v="0"/>
    <n v="0"/>
    <n v="100000"/>
    <n v="25000"/>
    <n v="0"/>
  </r>
  <r>
    <x v="9"/>
    <x v="9"/>
    <x v="0"/>
    <x v="61"/>
    <s v="SERVICIOS DIVERSOS"/>
    <n v="35000000"/>
    <n v="35000000"/>
    <n v="8750000"/>
    <n v="0"/>
    <n v="0"/>
    <n v="0"/>
    <n v="1856445.54"/>
    <n v="1856445.54"/>
    <n v="33143554.460000001"/>
    <n v="6893554.46"/>
    <n v="5.3041301142857142E-2"/>
  </r>
  <r>
    <x v="9"/>
    <x v="9"/>
    <x v="0"/>
    <x v="63"/>
    <s v="OTROS SERVICIOS NO ESPECIFICADOS"/>
    <n v="35000000"/>
    <n v="35000000"/>
    <n v="8750000"/>
    <n v="0"/>
    <n v="0"/>
    <n v="0"/>
    <n v="1856445.54"/>
    <n v="1856445.54"/>
    <n v="33143554.460000001"/>
    <n v="6893554.46"/>
    <n v="5.3041301142857142E-2"/>
  </r>
  <r>
    <x v="9"/>
    <x v="9"/>
    <x v="0"/>
    <x v="64"/>
    <s v="MATERIALES Y SUMINISTROS"/>
    <n v="5200000"/>
    <n v="5200000"/>
    <n v="1300000"/>
    <n v="0"/>
    <n v="0"/>
    <n v="0"/>
    <n v="0"/>
    <n v="0"/>
    <n v="5200000"/>
    <n v="1300000"/>
    <n v="0"/>
  </r>
  <r>
    <x v="9"/>
    <x v="9"/>
    <x v="0"/>
    <x v="65"/>
    <s v="PRODUCTOS QUIMICOS Y CONEXOS"/>
    <n v="700000"/>
    <n v="700000"/>
    <n v="175000"/>
    <n v="0"/>
    <n v="0"/>
    <n v="0"/>
    <n v="0"/>
    <n v="0"/>
    <n v="700000"/>
    <n v="175000"/>
    <n v="0"/>
  </r>
  <r>
    <x v="9"/>
    <x v="9"/>
    <x v="0"/>
    <x v="66"/>
    <s v="COMBUSTIBLES Y LUBRICANTES"/>
    <n v="700000"/>
    <n v="700000"/>
    <n v="175000"/>
    <n v="0"/>
    <n v="0"/>
    <n v="0"/>
    <n v="0"/>
    <n v="0"/>
    <n v="700000"/>
    <n v="175000"/>
    <n v="0"/>
  </r>
  <r>
    <x v="9"/>
    <x v="9"/>
    <x v="0"/>
    <x v="73"/>
    <s v="MATERIALES Y PROD DE USO EN LA CONSTRUC Y MANT."/>
    <n v="700000"/>
    <n v="700000"/>
    <n v="175000"/>
    <n v="0"/>
    <n v="0"/>
    <n v="0"/>
    <n v="0"/>
    <n v="0"/>
    <n v="700000"/>
    <n v="175000"/>
    <n v="0"/>
  </r>
  <r>
    <x v="9"/>
    <x v="9"/>
    <x v="0"/>
    <x v="74"/>
    <s v="MATERIALES Y PRODUCTOS METALICOS"/>
    <n v="200000"/>
    <n v="200000"/>
    <n v="50000"/>
    <n v="0"/>
    <n v="0"/>
    <n v="0"/>
    <n v="0"/>
    <n v="0"/>
    <n v="200000"/>
    <n v="50000"/>
    <n v="0"/>
  </r>
  <r>
    <x v="9"/>
    <x v="9"/>
    <x v="0"/>
    <x v="77"/>
    <s v="MAT. Y PROD. ELECTRICOS, TELEFONICOS Y DE COMPUTO"/>
    <n v="500000"/>
    <n v="500000"/>
    <n v="125000"/>
    <n v="0"/>
    <n v="0"/>
    <n v="0"/>
    <n v="0"/>
    <n v="0"/>
    <n v="500000"/>
    <n v="125000"/>
    <n v="0"/>
  </r>
  <r>
    <x v="9"/>
    <x v="9"/>
    <x v="0"/>
    <x v="80"/>
    <s v="HERRAMIENTAS, REPUESTOS Y ACCESORIOS"/>
    <n v="1000000"/>
    <n v="1000000"/>
    <n v="250000"/>
    <n v="0"/>
    <n v="0"/>
    <n v="0"/>
    <n v="0"/>
    <n v="0"/>
    <n v="1000000"/>
    <n v="250000"/>
    <n v="0"/>
  </r>
  <r>
    <x v="9"/>
    <x v="9"/>
    <x v="0"/>
    <x v="82"/>
    <s v="REPUESTOS Y ACCESORIOS"/>
    <n v="1000000"/>
    <n v="1000000"/>
    <n v="250000"/>
    <n v="0"/>
    <n v="0"/>
    <n v="0"/>
    <n v="0"/>
    <n v="0"/>
    <n v="1000000"/>
    <n v="250000"/>
    <n v="0"/>
  </r>
  <r>
    <x v="9"/>
    <x v="9"/>
    <x v="0"/>
    <x v="83"/>
    <s v="UTILES, MATERIALES Y SUMINISTROS DIVERSOS"/>
    <n v="2800000"/>
    <n v="2800000"/>
    <n v="700000"/>
    <n v="0"/>
    <n v="0"/>
    <n v="0"/>
    <n v="0"/>
    <n v="0"/>
    <n v="2800000"/>
    <n v="700000"/>
    <n v="0"/>
  </r>
  <r>
    <x v="9"/>
    <x v="9"/>
    <x v="0"/>
    <x v="84"/>
    <s v="UTILES Y MATERIALES DE OFICINA Y COMPUTO"/>
    <n v="700000"/>
    <n v="700000"/>
    <n v="175000"/>
    <n v="0"/>
    <n v="0"/>
    <n v="0"/>
    <n v="0"/>
    <n v="0"/>
    <n v="700000"/>
    <n v="175000"/>
    <n v="0"/>
  </r>
  <r>
    <x v="9"/>
    <x v="9"/>
    <x v="0"/>
    <x v="86"/>
    <s v="PRODUCTOS DE PAPEL, CARTON E IMPRESOS"/>
    <n v="600000"/>
    <n v="600000"/>
    <n v="150000"/>
    <n v="0"/>
    <n v="0"/>
    <n v="0"/>
    <n v="0"/>
    <n v="0"/>
    <n v="600000"/>
    <n v="150000"/>
    <n v="0"/>
  </r>
  <r>
    <x v="9"/>
    <x v="9"/>
    <x v="0"/>
    <x v="88"/>
    <s v="UTILES Y MATERIALES DE LIMPIEZA"/>
    <n v="1500000"/>
    <n v="1500000"/>
    <n v="375000"/>
    <n v="0"/>
    <n v="0"/>
    <n v="0"/>
    <n v="0"/>
    <n v="0"/>
    <n v="1500000"/>
    <n v="375000"/>
    <n v="0"/>
  </r>
  <r>
    <x v="9"/>
    <x v="9"/>
    <x v="1"/>
    <x v="91"/>
    <s v="BIENES DURADEROS"/>
    <n v="12050000"/>
    <n v="12050000"/>
    <n v="3012500"/>
    <n v="0"/>
    <n v="0"/>
    <n v="0"/>
    <n v="0"/>
    <n v="0"/>
    <n v="12050000"/>
    <n v="3012500"/>
    <n v="0"/>
  </r>
  <r>
    <x v="9"/>
    <x v="9"/>
    <x v="1"/>
    <x v="92"/>
    <s v="MAQUINARIA, EQUIPO Y MOBILIARIO"/>
    <n v="8050000"/>
    <n v="8050000"/>
    <n v="2012500"/>
    <n v="0"/>
    <n v="0"/>
    <n v="0"/>
    <n v="0"/>
    <n v="0"/>
    <n v="8050000"/>
    <n v="2012500"/>
    <n v="0"/>
  </r>
  <r>
    <x v="9"/>
    <x v="9"/>
    <x v="1"/>
    <x v="95"/>
    <s v="EQUIPO Y PROGRAMAS DE COMPUTO"/>
    <n v="5150000"/>
    <n v="5150000"/>
    <n v="1287500"/>
    <n v="0"/>
    <n v="0"/>
    <n v="0"/>
    <n v="0"/>
    <n v="0"/>
    <n v="5150000"/>
    <n v="1287500"/>
    <n v="0"/>
  </r>
  <r>
    <x v="9"/>
    <x v="9"/>
    <x v="1"/>
    <x v="176"/>
    <s v="EQUIPO SANITARIO, DE LABORATORIO E INVESTIGACION"/>
    <n v="400000"/>
    <n v="400000"/>
    <n v="100000"/>
    <n v="0"/>
    <n v="0"/>
    <n v="0"/>
    <n v="0"/>
    <n v="0"/>
    <n v="400000"/>
    <n v="100000"/>
    <n v="0"/>
  </r>
  <r>
    <x v="9"/>
    <x v="9"/>
    <x v="1"/>
    <x v="155"/>
    <s v="MAQUINARIA, EQUIPO Y MOBILIARIO DIVERSO"/>
    <n v="2500000"/>
    <n v="2500000"/>
    <n v="625000"/>
    <n v="0"/>
    <n v="0"/>
    <n v="0"/>
    <n v="0"/>
    <n v="0"/>
    <n v="2500000"/>
    <n v="625000"/>
    <n v="0"/>
  </r>
  <r>
    <x v="9"/>
    <x v="9"/>
    <x v="1"/>
    <x v="99"/>
    <s v="BIENES DURADEROS DIVERSOS"/>
    <n v="4000000"/>
    <n v="4000000"/>
    <n v="1000000"/>
    <n v="0"/>
    <n v="0"/>
    <n v="0"/>
    <n v="0"/>
    <n v="0"/>
    <n v="4000000"/>
    <n v="1000000"/>
    <n v="0"/>
  </r>
  <r>
    <x v="9"/>
    <x v="9"/>
    <x v="1"/>
    <x v="100"/>
    <s v="BIENES INTANGIBLES"/>
    <n v="4000000"/>
    <n v="4000000"/>
    <n v="1000000"/>
    <n v="0"/>
    <n v="0"/>
    <n v="0"/>
    <n v="0"/>
    <n v="0"/>
    <n v="4000000"/>
    <n v="1000000"/>
    <n v="0"/>
  </r>
  <r>
    <x v="9"/>
    <x v="9"/>
    <x v="0"/>
    <x v="101"/>
    <s v="TRANSFERENCIAS CORRIENTES"/>
    <n v="417191252"/>
    <n v="417191252"/>
    <n v="227403215"/>
    <n v="0"/>
    <n v="0"/>
    <n v="0"/>
    <n v="91233061.010000005"/>
    <n v="91233061.010000005"/>
    <n v="325958190.99000001"/>
    <n v="136170153.99000001"/>
    <n v="0.21868402219037902"/>
  </r>
  <r>
    <x v="9"/>
    <x v="9"/>
    <x v="0"/>
    <x v="102"/>
    <s v="TRANSFERENCIAS CORRIENTES AL SECTOR PUBLICO"/>
    <n v="3023336"/>
    <n v="3023336"/>
    <n v="3023336"/>
    <n v="0"/>
    <n v="0"/>
    <n v="0"/>
    <n v="0"/>
    <n v="0"/>
    <n v="3023336"/>
    <n v="3023336"/>
    <n v="0"/>
  </r>
  <r>
    <x v="9"/>
    <x v="9"/>
    <x v="0"/>
    <x v="290"/>
    <s v="CCSS CONTRIBUCION ESTATAL SEGURO PENSIONES (CONTRIBUCION ESTATAL AL SEGURO DE PENSIONES, SEGUN LEY NO. 17 DEL 22 DE OCTUBRE DE 1943, LEY"/>
    <n v="2608042"/>
    <n v="2608042"/>
    <n v="2608042"/>
    <n v="0"/>
    <n v="0"/>
    <n v="0"/>
    <n v="0"/>
    <n v="0"/>
    <n v="2608042"/>
    <n v="2608042"/>
    <n v="0"/>
  </r>
  <r>
    <x v="9"/>
    <x v="9"/>
    <x v="0"/>
    <x v="291"/>
    <s v="CCSS CONTRIBUCION ESTATAL SEGURO SALUD (CONTRIBUCION ESTATAL AL SEGURO DE SALUD, SEGUN LEY NO. 17 DEL 22 DE OCTUBRE DE 1943, LEY"/>
    <n v="415294"/>
    <n v="415294"/>
    <n v="415294"/>
    <n v="0"/>
    <n v="0"/>
    <n v="0"/>
    <n v="0"/>
    <n v="0"/>
    <n v="415294"/>
    <n v="415294"/>
    <n v="0"/>
  </r>
  <r>
    <x v="9"/>
    <x v="9"/>
    <x v="0"/>
    <x v="106"/>
    <s v="TRANSFERENCIAS CORRIENTES A PERSONAS"/>
    <n v="299617200"/>
    <n v="299617200"/>
    <n v="131646817"/>
    <n v="0"/>
    <n v="0"/>
    <n v="0"/>
    <n v="0"/>
    <n v="0"/>
    <n v="299617200"/>
    <n v="131646817"/>
    <n v="0"/>
  </r>
  <r>
    <x v="9"/>
    <x v="9"/>
    <x v="0"/>
    <x v="108"/>
    <s v="OTRAS TRANSFERENCIAS A PERSONAS"/>
    <n v="299617200"/>
    <n v="299617200"/>
    <n v="131646817"/>
    <n v="0"/>
    <n v="0"/>
    <n v="0"/>
    <n v="0"/>
    <n v="0"/>
    <n v="299617200"/>
    <n v="131646817"/>
    <n v="0"/>
  </r>
  <r>
    <x v="9"/>
    <x v="9"/>
    <x v="0"/>
    <x v="109"/>
    <s v="PRESTACIONES"/>
    <n v="1500000"/>
    <n v="1500000"/>
    <n v="1500000"/>
    <n v="0"/>
    <n v="0"/>
    <n v="0"/>
    <n v="0"/>
    <n v="0"/>
    <n v="1500000"/>
    <n v="1500000"/>
    <n v="0"/>
  </r>
  <r>
    <x v="9"/>
    <x v="9"/>
    <x v="0"/>
    <x v="111"/>
    <s v="OTRAS PRESTACIONES"/>
    <n v="1500000"/>
    <n v="1500000"/>
    <n v="1500000"/>
    <n v="0"/>
    <n v="0"/>
    <n v="0"/>
    <n v="0"/>
    <n v="0"/>
    <n v="1500000"/>
    <n v="1500000"/>
    <n v="0"/>
  </r>
  <r>
    <x v="9"/>
    <x v="9"/>
    <x v="0"/>
    <x v="118"/>
    <s v="TRANSFERENCIAS CORRIENTES AL SECTOR EXTERNO"/>
    <n v="113050716"/>
    <n v="113050716"/>
    <n v="91233062"/>
    <n v="0"/>
    <n v="0"/>
    <n v="0"/>
    <n v="91233061.010000005"/>
    <n v="91233061.010000005"/>
    <n v="21817654.989999998"/>
    <n v="0.99"/>
    <n v="0.80701002380206066"/>
  </r>
  <r>
    <x v="9"/>
    <x v="9"/>
    <x v="0"/>
    <x v="292"/>
    <s v="CONFERENCIA DE AUTORIDADES CINEMATOGRAFICAS DE IBEROAMERICA-PROGRAMA IBERMEDIA (CUOTA ANUAL DE MEMBRESIA, DE ACUERDO A LA ADHESION DE COSTA RICA"/>
    <n v="106500000"/>
    <n v="106500000"/>
    <n v="85546500"/>
    <n v="0"/>
    <n v="0"/>
    <n v="0"/>
    <n v="85546500"/>
    <n v="85546500"/>
    <n v="20953500"/>
    <n v="0"/>
    <n v="0.80325352112676052"/>
  </r>
  <r>
    <x v="9"/>
    <x v="9"/>
    <x v="0"/>
    <x v="293"/>
    <s v="SECRETARIA EJECUTIVA DE LA CINEMATOGRAFIA IBEROAMERICANA-SECI, ORGANO TECNICO DE LA CONFERENCIA DE AUTORIDADES CINEMATOGRAFICAS DE"/>
    <n v="6550716"/>
    <n v="6550716"/>
    <n v="5686562"/>
    <n v="0"/>
    <n v="0"/>
    <n v="0"/>
    <n v="5686561.0099999998"/>
    <n v="5686561.0099999998"/>
    <n v="864154.99"/>
    <n v="0.99"/>
    <n v="0.86808236076789158"/>
  </r>
  <r>
    <x v="18"/>
    <x v="18"/>
    <x v="0"/>
    <x v="0"/>
    <s v=""/>
    <n v="1561325463"/>
    <n v="1561325463"/>
    <n v="675859927"/>
    <n v="27076247.98"/>
    <n v="67705882.280000001"/>
    <n v="0"/>
    <n v="38028924.240000002"/>
    <n v="27643918.449999999"/>
    <n v="1428514408.5"/>
    <n v="543048872.5"/>
    <n v="2.4356820625297138E-2"/>
  </r>
  <r>
    <x v="18"/>
    <x v="18"/>
    <x v="0"/>
    <x v="1"/>
    <s v="REMUNERACIONES"/>
    <n v="267761290"/>
    <n v="267761290"/>
    <n v="267761290"/>
    <n v="0"/>
    <n v="39900975"/>
    <n v="0"/>
    <n v="27311703.84"/>
    <n v="27311703.84"/>
    <n v="200548611.16"/>
    <n v="200548611.16"/>
    <n v="0.10200019517384309"/>
  </r>
  <r>
    <x v="18"/>
    <x v="18"/>
    <x v="0"/>
    <x v="2"/>
    <s v="REMUNERACIONES BASICAS"/>
    <n v="120820400"/>
    <n v="120820400"/>
    <n v="120820400"/>
    <n v="0"/>
    <n v="0"/>
    <n v="0"/>
    <n v="8590750"/>
    <n v="8590750"/>
    <n v="112229650"/>
    <n v="112229650"/>
    <n v="7.1103472592376787E-2"/>
  </r>
  <r>
    <x v="18"/>
    <x v="18"/>
    <x v="0"/>
    <x v="3"/>
    <s v="SUELDOS PARA CARGOS FIJOS"/>
    <n v="117820400"/>
    <n v="117820400"/>
    <n v="117820400"/>
    <n v="0"/>
    <n v="0"/>
    <n v="0"/>
    <n v="8590750"/>
    <n v="8590750"/>
    <n v="109229650"/>
    <n v="109229650"/>
    <n v="7.2913943595506375E-2"/>
  </r>
  <r>
    <x v="18"/>
    <x v="18"/>
    <x v="0"/>
    <x v="4"/>
    <s v="SUPLENCIAS"/>
    <n v="3000000"/>
    <n v="3000000"/>
    <n v="3000000"/>
    <n v="0"/>
    <n v="0"/>
    <n v="0"/>
    <n v="0"/>
    <n v="0"/>
    <n v="3000000"/>
    <n v="3000000"/>
    <n v="0"/>
  </r>
  <r>
    <x v="18"/>
    <x v="18"/>
    <x v="0"/>
    <x v="5"/>
    <s v="REMUNERACIONES EVENTUALES"/>
    <n v="10900000"/>
    <n v="10900000"/>
    <n v="10900000"/>
    <n v="0"/>
    <n v="0"/>
    <n v="0"/>
    <n v="0"/>
    <n v="0"/>
    <n v="10900000"/>
    <n v="10900000"/>
    <n v="0"/>
  </r>
  <r>
    <x v="18"/>
    <x v="18"/>
    <x v="0"/>
    <x v="6"/>
    <s v="TIEMPO EXTRAORDINARIO"/>
    <n v="10900000"/>
    <n v="10900000"/>
    <n v="10900000"/>
    <n v="0"/>
    <n v="0"/>
    <n v="0"/>
    <n v="0"/>
    <n v="0"/>
    <n v="10900000"/>
    <n v="10900000"/>
    <n v="0"/>
  </r>
  <r>
    <x v="18"/>
    <x v="18"/>
    <x v="0"/>
    <x v="7"/>
    <s v="INCENTIVOS SALARIALES"/>
    <n v="93640457"/>
    <n v="93640457"/>
    <n v="93640457"/>
    <n v="0"/>
    <n v="0"/>
    <n v="0"/>
    <n v="16221495.84"/>
    <n v="16221495.84"/>
    <n v="77418961.159999996"/>
    <n v="77418961.159999996"/>
    <n v="0.17323170304476407"/>
  </r>
  <r>
    <x v="18"/>
    <x v="18"/>
    <x v="0"/>
    <x v="8"/>
    <s v="RETRIBUCION POR AÑOS SERVIDOS"/>
    <n v="26100000"/>
    <n v="26100000"/>
    <n v="26100000"/>
    <n v="0"/>
    <n v="0"/>
    <n v="0"/>
    <n v="1259923"/>
    <n v="1259923"/>
    <n v="24840077"/>
    <n v="24840077"/>
    <n v="4.8272911877394638E-2"/>
  </r>
  <r>
    <x v="18"/>
    <x v="18"/>
    <x v="0"/>
    <x v="9"/>
    <s v="RESTRICCION AL EJERCICIO LIBERAL DE LA PROFESION"/>
    <n v="31994770"/>
    <n v="31994770"/>
    <n v="31994770"/>
    <n v="0"/>
    <n v="0"/>
    <n v="0"/>
    <n v="2165322.5"/>
    <n v="2165322.5"/>
    <n v="29829447.5"/>
    <n v="29829447.5"/>
    <n v="6.7677389148288927E-2"/>
  </r>
  <r>
    <x v="18"/>
    <x v="18"/>
    <x v="0"/>
    <x v="10"/>
    <s v="DECIMOTERCER MES"/>
    <n v="17401985"/>
    <n v="17401985"/>
    <n v="17401985"/>
    <n v="0"/>
    <n v="0"/>
    <n v="0"/>
    <n v="0"/>
    <n v="0"/>
    <n v="17401985"/>
    <n v="17401985"/>
    <n v="0"/>
  </r>
  <r>
    <x v="2"/>
    <x v="2"/>
    <x v="0"/>
    <x v="11"/>
    <s v="SALARIO ESCOLAR"/>
    <n v="36175682"/>
    <n v="36175682"/>
    <n v="36175682"/>
    <n v="0"/>
    <n v="0"/>
    <n v="0"/>
    <n v="35761208.719999999"/>
    <n v="35761208.719999999"/>
    <n v="414473.28"/>
    <n v="414473.28"/>
    <n v="0.98854276527530283"/>
  </r>
  <r>
    <x v="18"/>
    <x v="18"/>
    <x v="0"/>
    <x v="12"/>
    <s v="OTROS INCENTIVOS SALARIALES"/>
    <n v="5200000"/>
    <n v="5200000"/>
    <n v="5200000"/>
    <n v="0"/>
    <n v="0"/>
    <n v="0"/>
    <n v="338677"/>
    <n v="338677"/>
    <n v="4861323"/>
    <n v="4861323"/>
    <n v="6.5130192307692306E-2"/>
  </r>
  <r>
    <x v="18"/>
    <x v="18"/>
    <x v="0"/>
    <x v="13"/>
    <s v="CONTRIB. PATRONALES AL DES. Y LA SEGURIDAD SOCIAL"/>
    <n v="21016991"/>
    <n v="21016991"/>
    <n v="21016991"/>
    <n v="0"/>
    <n v="19767262"/>
    <n v="0"/>
    <n v="1249729"/>
    <n v="1249729"/>
    <n v="0"/>
    <n v="0"/>
    <n v="5.9462793698679323E-2"/>
  </r>
  <r>
    <x v="18"/>
    <x v="18"/>
    <x v="0"/>
    <x v="294"/>
    <s v="CCSS CONTRIBUCION PATRONAL SEGURO SALUD (CONTRIBUCION PATRONAL SEGURO DE SALUD, SEGUN LEY NO. 17 DEL 22 DE OCTUBRE DE 1943, LEY"/>
    <n v="19939196"/>
    <n v="19939196"/>
    <n v="19939196"/>
    <n v="0"/>
    <n v="18753556"/>
    <n v="0"/>
    <n v="1185640"/>
    <n v="1185640"/>
    <n v="0"/>
    <n v="0"/>
    <n v="5.9462778739925122E-2"/>
  </r>
  <r>
    <x v="18"/>
    <x v="18"/>
    <x v="0"/>
    <x v="295"/>
    <s v="BANCO POPULAR Y DE DESARROLLO COMUNAL. (BPDC) (SEGUN LEY NO. 4351 DEL 11 DE JULIO DE 1969, LEY ORGANICA DEL B.P.D.C.)."/>
    <n v="1077795"/>
    <n v="1077795"/>
    <n v="1077795"/>
    <n v="0"/>
    <n v="1013706"/>
    <n v="0"/>
    <n v="64089"/>
    <n v="64089"/>
    <n v="0"/>
    <n v="0"/>
    <n v="5.9463070435472422E-2"/>
  </r>
  <r>
    <x v="18"/>
    <x v="18"/>
    <x v="0"/>
    <x v="16"/>
    <s v="CONTRIB PATRONALES A FOND PENS Y OTROS FOND CAPIT."/>
    <n v="21383442"/>
    <n v="21383442"/>
    <n v="21383442"/>
    <n v="0"/>
    <n v="20133713"/>
    <n v="0"/>
    <n v="1249729"/>
    <n v="1249729"/>
    <n v="0"/>
    <n v="0"/>
    <n v="5.8443771587380552E-2"/>
  </r>
  <r>
    <x v="18"/>
    <x v="18"/>
    <x v="0"/>
    <x v="296"/>
    <s v="CCSS CONTRIBUCION PATRONAL SEGURO PENSIONES (CONTRIBUCION PATRONAL SEGURO DE PENSIONES, SEGUN LEY NO. 17 DEL 22 DE OCTUBRE DE 1943, LEY"/>
    <n v="11683291"/>
    <n v="11683291"/>
    <n v="11683291"/>
    <n v="0"/>
    <n v="11010360"/>
    <n v="0"/>
    <n v="672931"/>
    <n v="672931"/>
    <n v="0"/>
    <n v="0"/>
    <n v="5.7597726530991995E-2"/>
  </r>
  <r>
    <x v="18"/>
    <x v="18"/>
    <x v="0"/>
    <x v="297"/>
    <s v="CCSS APORTE PATRONAL REGIMEN PENSIONES (APORTE PATRONAL AL REGIMEN DE PENSIONES, SEGUN LEY DE PROTECCION AL TRABAJADOR NO. 7983 DEL 16"/>
    <n v="6466767"/>
    <n v="6466767"/>
    <n v="6466767"/>
    <n v="0"/>
    <n v="6082234"/>
    <n v="0"/>
    <n v="384533"/>
    <n v="384533"/>
    <n v="0"/>
    <n v="0"/>
    <n v="5.9462943384228938E-2"/>
  </r>
  <r>
    <x v="18"/>
    <x v="18"/>
    <x v="0"/>
    <x v="298"/>
    <s v="CCSS APORTE PATRONAL FONDO CAPITALIZACION LABORAL (APORTE PATRONAL AL FONDO DE CAPITALIZACION LABORAL, SEGUN LEY DE PROTECCION AL TRABAJADOR"/>
    <n v="3233384"/>
    <n v="3233384"/>
    <n v="3233384"/>
    <n v="0"/>
    <n v="3041119"/>
    <n v="0"/>
    <n v="192265"/>
    <n v="192265"/>
    <n v="0"/>
    <n v="0"/>
    <n v="5.9462470278816251E-2"/>
  </r>
  <r>
    <x v="18"/>
    <x v="18"/>
    <x v="0"/>
    <x v="21"/>
    <s v="SERVICIOS"/>
    <n v="1200240000"/>
    <n v="1200240000"/>
    <n v="378825214"/>
    <n v="27076247.98"/>
    <n v="9438008.6699999999"/>
    <n v="0"/>
    <n v="10444446.01"/>
    <n v="59440.22"/>
    <n v="1153281297.3399999"/>
    <n v="331866511.33999997"/>
    <n v="8.7019646154102518E-3"/>
  </r>
  <r>
    <x v="18"/>
    <x v="18"/>
    <x v="0"/>
    <x v="22"/>
    <s v="ALQUILERES"/>
    <n v="186900000"/>
    <n v="186900000"/>
    <n v="40675000"/>
    <n v="0"/>
    <n v="0"/>
    <n v="0"/>
    <n v="0"/>
    <n v="0"/>
    <n v="186900000"/>
    <n v="40675000"/>
    <n v="0"/>
  </r>
  <r>
    <x v="18"/>
    <x v="18"/>
    <x v="0"/>
    <x v="147"/>
    <s v="ALQUILER DE MAQUINARIA, EQUIPO Y MOBILIARIO"/>
    <n v="104200000"/>
    <n v="104200000"/>
    <n v="20000000"/>
    <n v="0"/>
    <n v="0"/>
    <n v="0"/>
    <n v="0"/>
    <n v="0"/>
    <n v="104200000"/>
    <n v="20000000"/>
    <n v="0"/>
  </r>
  <r>
    <x v="18"/>
    <x v="18"/>
    <x v="0"/>
    <x v="25"/>
    <s v="OTROS ALQUILERES"/>
    <n v="82700000"/>
    <n v="82700000"/>
    <n v="20675000"/>
    <n v="0"/>
    <n v="0"/>
    <n v="0"/>
    <n v="0"/>
    <n v="0"/>
    <n v="82700000"/>
    <n v="20675000"/>
    <n v="0"/>
  </r>
  <r>
    <x v="18"/>
    <x v="18"/>
    <x v="0"/>
    <x v="26"/>
    <s v="SERVICIOS BASICOS"/>
    <n v="31300000"/>
    <n v="31300000"/>
    <n v="7825000"/>
    <n v="0"/>
    <n v="1397206.89"/>
    <n v="0"/>
    <n v="3730714.43"/>
    <n v="0"/>
    <n v="26172078.68"/>
    <n v="2697078.68"/>
    <n v="0.11919215431309904"/>
  </r>
  <r>
    <x v="18"/>
    <x v="18"/>
    <x v="0"/>
    <x v="28"/>
    <s v="SERVICIO DE ENERGIA ELECTRICA"/>
    <n v="1300000"/>
    <n v="1300000"/>
    <n v="325000"/>
    <n v="0"/>
    <n v="258655"/>
    <n v="0"/>
    <n v="66345"/>
    <n v="0"/>
    <n v="975000"/>
    <n v="0"/>
    <n v="5.1034615384615387E-2"/>
  </r>
  <r>
    <x v="18"/>
    <x v="18"/>
    <x v="0"/>
    <x v="30"/>
    <s v="SERVICIO DE TELECOMUNICACIONES"/>
    <n v="30000000"/>
    <n v="30000000"/>
    <n v="7500000"/>
    <n v="0"/>
    <n v="1138551.8899999999"/>
    <n v="0"/>
    <n v="3664369.43"/>
    <n v="0"/>
    <n v="25197078.68"/>
    <n v="2697078.68"/>
    <n v="0.12214564766666668"/>
  </r>
  <r>
    <x v="18"/>
    <x v="18"/>
    <x v="0"/>
    <x v="32"/>
    <s v="SERVICIOS COMERCIALES Y FINANCIEROS"/>
    <n v="29495000"/>
    <n v="29495000"/>
    <n v="7373750"/>
    <n v="0"/>
    <n v="0"/>
    <n v="0"/>
    <n v="0"/>
    <n v="0"/>
    <n v="29495000"/>
    <n v="7373750"/>
    <n v="0"/>
  </r>
  <r>
    <x v="18"/>
    <x v="18"/>
    <x v="0"/>
    <x v="33"/>
    <s v="INFORMACION"/>
    <n v="9400000"/>
    <n v="9400000"/>
    <n v="2350000"/>
    <n v="0"/>
    <n v="0"/>
    <n v="0"/>
    <n v="0"/>
    <n v="0"/>
    <n v="9400000"/>
    <n v="2350000"/>
    <n v="0"/>
  </r>
  <r>
    <x v="18"/>
    <x v="18"/>
    <x v="0"/>
    <x v="34"/>
    <s v="IMPRESION, ENCUADERNACION Y OTROS"/>
    <n v="5245000"/>
    <n v="5245000"/>
    <n v="1311250"/>
    <n v="0"/>
    <n v="0"/>
    <n v="0"/>
    <n v="0"/>
    <n v="0"/>
    <n v="5245000"/>
    <n v="1311250"/>
    <n v="0"/>
  </r>
  <r>
    <x v="18"/>
    <x v="18"/>
    <x v="0"/>
    <x v="150"/>
    <s v="SERVICIOS ADUANEROS"/>
    <n v="14600000"/>
    <n v="14600000"/>
    <n v="3650000"/>
    <n v="0"/>
    <n v="0"/>
    <n v="0"/>
    <n v="0"/>
    <n v="0"/>
    <n v="14600000"/>
    <n v="3650000"/>
    <n v="0"/>
  </r>
  <r>
    <x v="18"/>
    <x v="18"/>
    <x v="0"/>
    <x v="36"/>
    <s v="SERVICIOS DE TECNOLOGIAS DE INFORMACION"/>
    <n v="250000"/>
    <n v="250000"/>
    <n v="62500"/>
    <n v="0"/>
    <n v="0"/>
    <n v="0"/>
    <n v="0"/>
    <n v="0"/>
    <n v="250000"/>
    <n v="62500"/>
    <n v="0"/>
  </r>
  <r>
    <x v="18"/>
    <x v="18"/>
    <x v="0"/>
    <x v="37"/>
    <s v="SERVICIOS DE GESTION Y APOYO"/>
    <n v="862710000"/>
    <n v="862710000"/>
    <n v="297703964"/>
    <n v="26090776.670000002"/>
    <n v="0"/>
    <n v="0"/>
    <n v="6654291.3600000003"/>
    <n v="0"/>
    <n v="829964931.97000003"/>
    <n v="264958895.97"/>
    <n v="7.7132424105435205E-3"/>
  </r>
  <r>
    <x v="18"/>
    <x v="18"/>
    <x v="0"/>
    <x v="38"/>
    <s v="SERVICIOS EN CIENCIAS ECONOMICAS Y SOCIALES"/>
    <n v="39500000"/>
    <n v="39500000"/>
    <n v="9875000"/>
    <n v="0"/>
    <n v="0"/>
    <n v="0"/>
    <n v="0"/>
    <n v="0"/>
    <n v="39500000"/>
    <n v="9875000"/>
    <n v="0"/>
  </r>
  <r>
    <x v="18"/>
    <x v="18"/>
    <x v="0"/>
    <x v="39"/>
    <s v="SERVICIOS INFORMATICOS"/>
    <n v="44000000"/>
    <n v="44000000"/>
    <n v="6000000"/>
    <n v="0"/>
    <n v="0"/>
    <n v="0"/>
    <n v="0"/>
    <n v="0"/>
    <n v="44000000"/>
    <n v="6000000"/>
    <n v="0"/>
  </r>
  <r>
    <x v="18"/>
    <x v="18"/>
    <x v="0"/>
    <x v="40"/>
    <s v="SERVICIOS GENERALES"/>
    <n v="44000000"/>
    <n v="44000000"/>
    <n v="11000000"/>
    <n v="0"/>
    <n v="0"/>
    <n v="0"/>
    <n v="0"/>
    <n v="0"/>
    <n v="44000000"/>
    <n v="11000000"/>
    <n v="0"/>
  </r>
  <r>
    <x v="18"/>
    <x v="18"/>
    <x v="0"/>
    <x v="41"/>
    <s v="OTROS SERVICIOS DE GESTION Y APOYO"/>
    <n v="735210000"/>
    <n v="735210000"/>
    <n v="270828964"/>
    <n v="26090776.670000002"/>
    <n v="0"/>
    <n v="0"/>
    <n v="6654291.3600000003"/>
    <n v="0"/>
    <n v="702464931.97000003"/>
    <n v="238083895.97"/>
    <n v="9.0508716693189703E-3"/>
  </r>
  <r>
    <x v="18"/>
    <x v="18"/>
    <x v="0"/>
    <x v="42"/>
    <s v="GASTOS DE VIAJE Y DE TRANSPORTE"/>
    <n v="71550000"/>
    <n v="71550000"/>
    <n v="17887500"/>
    <n v="985471.31"/>
    <n v="3199328.78"/>
    <n v="0"/>
    <n v="671.22"/>
    <n v="671.22"/>
    <n v="67364528.689999998"/>
    <n v="13702028.689999999"/>
    <n v="9.3811320754716977E-6"/>
  </r>
  <r>
    <x v="18"/>
    <x v="18"/>
    <x v="0"/>
    <x v="43"/>
    <s v="TRANSPORTE DENTRO DEL PAIS"/>
    <n v="25000000"/>
    <n v="25000000"/>
    <n v="6250000"/>
    <n v="0"/>
    <n v="199328.78"/>
    <n v="0"/>
    <n v="671.22"/>
    <n v="671.22"/>
    <n v="24800000"/>
    <n v="6050000"/>
    <n v="2.6848799999999999E-5"/>
  </r>
  <r>
    <x v="18"/>
    <x v="18"/>
    <x v="0"/>
    <x v="44"/>
    <s v="VIATICOS DENTRO DEL PAIS"/>
    <n v="36550000"/>
    <n v="36550000"/>
    <n v="9137500"/>
    <n v="0"/>
    <n v="3000000"/>
    <n v="0"/>
    <n v="0"/>
    <n v="0"/>
    <n v="33550000"/>
    <n v="6137500"/>
    <n v="0"/>
  </r>
  <r>
    <x v="18"/>
    <x v="18"/>
    <x v="0"/>
    <x v="288"/>
    <s v="TRANSPORTE EN EL EXTERIOR"/>
    <n v="5000000"/>
    <n v="5000000"/>
    <n v="1250000"/>
    <n v="985471.31"/>
    <n v="0"/>
    <n v="0"/>
    <n v="0"/>
    <n v="0"/>
    <n v="4014528.69"/>
    <n v="264528.69"/>
    <n v="0"/>
  </r>
  <r>
    <x v="18"/>
    <x v="18"/>
    <x v="0"/>
    <x v="289"/>
    <s v="VIATICOS EN EL EXTERIOR"/>
    <n v="5000000"/>
    <n v="5000000"/>
    <n v="1250000"/>
    <n v="0"/>
    <n v="0"/>
    <n v="0"/>
    <n v="0"/>
    <n v="0"/>
    <n v="5000000"/>
    <n v="1250000"/>
    <n v="0"/>
  </r>
  <r>
    <x v="18"/>
    <x v="18"/>
    <x v="0"/>
    <x v="45"/>
    <s v="SEGUROS, REASEGUROS Y OTRAS OBLIGACIONES"/>
    <n v="4040000"/>
    <n v="4040000"/>
    <n v="1010000"/>
    <n v="0"/>
    <n v="0"/>
    <n v="0"/>
    <n v="0"/>
    <n v="0"/>
    <n v="4040000"/>
    <n v="1010000"/>
    <n v="0"/>
  </r>
  <r>
    <x v="18"/>
    <x v="18"/>
    <x v="0"/>
    <x v="46"/>
    <s v="SEGUROS"/>
    <n v="4040000"/>
    <n v="4040000"/>
    <n v="1010000"/>
    <n v="0"/>
    <n v="0"/>
    <n v="0"/>
    <n v="0"/>
    <n v="0"/>
    <n v="4040000"/>
    <n v="1010000"/>
    <n v="0"/>
  </r>
  <r>
    <x v="18"/>
    <x v="18"/>
    <x v="0"/>
    <x v="47"/>
    <s v="CAPACITACION Y PROTOCOLO"/>
    <n v="6045000"/>
    <n v="6045000"/>
    <n v="5300000"/>
    <n v="0"/>
    <n v="4840242"/>
    <n v="0"/>
    <n v="0"/>
    <n v="0"/>
    <n v="1204758"/>
    <n v="459758"/>
    <n v="0"/>
  </r>
  <r>
    <x v="18"/>
    <x v="18"/>
    <x v="0"/>
    <x v="48"/>
    <s v="ACTIVIDADES DE CAPACITACION"/>
    <n v="800000"/>
    <n v="800000"/>
    <n v="200000"/>
    <n v="0"/>
    <n v="0"/>
    <n v="0"/>
    <n v="0"/>
    <n v="0"/>
    <n v="800000"/>
    <n v="200000"/>
    <n v="0"/>
  </r>
  <r>
    <x v="18"/>
    <x v="18"/>
    <x v="0"/>
    <x v="49"/>
    <s v="ACTIVIDADES PROTOCOLARIAS Y SOCIALES"/>
    <n v="5245000"/>
    <n v="5245000"/>
    <n v="5100000"/>
    <n v="0"/>
    <n v="4840242"/>
    <n v="0"/>
    <n v="0"/>
    <n v="0"/>
    <n v="404758"/>
    <n v="259758"/>
    <n v="0"/>
  </r>
  <r>
    <x v="18"/>
    <x v="18"/>
    <x v="0"/>
    <x v="51"/>
    <s v="MANTENIMIENTO Y REPARACION"/>
    <n v="8000000"/>
    <n v="8000000"/>
    <n v="990000"/>
    <n v="0"/>
    <n v="0"/>
    <n v="0"/>
    <n v="0"/>
    <n v="0"/>
    <n v="8000000"/>
    <n v="990000"/>
    <n v="0"/>
  </r>
  <r>
    <x v="18"/>
    <x v="18"/>
    <x v="0"/>
    <x v="130"/>
    <s v="MANT. Y REPARACION DE MAQUINARIA Y EQUIPO DE PROD."/>
    <n v="2000000"/>
    <n v="2000000"/>
    <n v="0"/>
    <n v="0"/>
    <n v="0"/>
    <n v="0"/>
    <n v="0"/>
    <n v="0"/>
    <n v="2000000"/>
    <n v="0"/>
    <n v="0"/>
  </r>
  <r>
    <x v="18"/>
    <x v="18"/>
    <x v="0"/>
    <x v="54"/>
    <s v="MANT. Y REPARACION DE EQUIPO DE TRANSPORTE"/>
    <n v="1500000"/>
    <n v="1500000"/>
    <n v="375000"/>
    <n v="0"/>
    <n v="0"/>
    <n v="0"/>
    <n v="0"/>
    <n v="0"/>
    <n v="1500000"/>
    <n v="375000"/>
    <n v="0"/>
  </r>
  <r>
    <x v="18"/>
    <x v="18"/>
    <x v="0"/>
    <x v="55"/>
    <s v="MANT. Y REPARACION DE EQUIPO DE COMUNICAC."/>
    <n v="1000000"/>
    <n v="1000000"/>
    <n v="250000"/>
    <n v="0"/>
    <n v="0"/>
    <n v="0"/>
    <n v="0"/>
    <n v="0"/>
    <n v="1000000"/>
    <n v="250000"/>
    <n v="0"/>
  </r>
  <r>
    <x v="18"/>
    <x v="18"/>
    <x v="0"/>
    <x v="56"/>
    <s v="MANT. Y REPARACION DE EQUIPO Y MOBILIARIO DE OFIC."/>
    <n v="1000000"/>
    <n v="1000000"/>
    <n v="0"/>
    <n v="0"/>
    <n v="0"/>
    <n v="0"/>
    <n v="0"/>
    <n v="0"/>
    <n v="1000000"/>
    <n v="0"/>
    <n v="0"/>
  </r>
  <r>
    <x v="18"/>
    <x v="18"/>
    <x v="0"/>
    <x v="57"/>
    <s v="MANT. Y REP. DE EQUIPO DE COMPUTO Y SIST. DE INF."/>
    <n v="1500000"/>
    <n v="1500000"/>
    <n v="365000"/>
    <n v="0"/>
    <n v="0"/>
    <n v="0"/>
    <n v="0"/>
    <n v="0"/>
    <n v="1500000"/>
    <n v="365000"/>
    <n v="0"/>
  </r>
  <r>
    <x v="18"/>
    <x v="18"/>
    <x v="0"/>
    <x v="131"/>
    <s v="MANTENIMIENTO Y REPARACION DE OTROS EQUIPOS"/>
    <n v="1000000"/>
    <n v="1000000"/>
    <n v="0"/>
    <n v="0"/>
    <n v="0"/>
    <n v="0"/>
    <n v="0"/>
    <n v="0"/>
    <n v="1000000"/>
    <n v="0"/>
    <n v="0"/>
  </r>
  <r>
    <x v="18"/>
    <x v="18"/>
    <x v="0"/>
    <x v="58"/>
    <s v="IMPUESTOS"/>
    <n v="200000"/>
    <n v="200000"/>
    <n v="60000"/>
    <n v="0"/>
    <n v="1231"/>
    <n v="0"/>
    <n v="58769"/>
    <n v="58769"/>
    <n v="140000"/>
    <n v="0"/>
    <n v="0.29384500000000002"/>
  </r>
  <r>
    <x v="18"/>
    <x v="18"/>
    <x v="0"/>
    <x v="60"/>
    <s v="OTROS IMPUESTOS"/>
    <n v="200000"/>
    <n v="200000"/>
    <n v="60000"/>
    <n v="0"/>
    <n v="1231"/>
    <n v="0"/>
    <n v="58769"/>
    <n v="58769"/>
    <n v="140000"/>
    <n v="0"/>
    <n v="0.29384500000000002"/>
  </r>
  <r>
    <x v="18"/>
    <x v="18"/>
    <x v="0"/>
    <x v="64"/>
    <s v="MATERIALES Y SUMINISTROS"/>
    <n v="16385000"/>
    <n v="16385000"/>
    <n v="4096250"/>
    <n v="0"/>
    <n v="940000"/>
    <n v="0"/>
    <n v="60000"/>
    <n v="60000"/>
    <n v="15385000"/>
    <n v="3096250"/>
    <n v="3.6618858712236801E-3"/>
  </r>
  <r>
    <x v="18"/>
    <x v="18"/>
    <x v="0"/>
    <x v="65"/>
    <s v="PRODUCTOS QUIMICOS Y CONEXOS"/>
    <n v="9500000"/>
    <n v="9500000"/>
    <n v="2375000"/>
    <n v="0"/>
    <n v="940000"/>
    <n v="0"/>
    <n v="60000"/>
    <n v="60000"/>
    <n v="8500000"/>
    <n v="1375000"/>
    <n v="6.3157894736842104E-3"/>
  </r>
  <r>
    <x v="18"/>
    <x v="18"/>
    <x v="0"/>
    <x v="66"/>
    <s v="COMBUSTIBLES Y LUBRICANTES"/>
    <n v="6000000"/>
    <n v="6000000"/>
    <n v="1500000"/>
    <n v="0"/>
    <n v="940000"/>
    <n v="0"/>
    <n v="60000"/>
    <n v="60000"/>
    <n v="5000000"/>
    <n v="500000"/>
    <n v="0.01"/>
  </r>
  <r>
    <x v="18"/>
    <x v="18"/>
    <x v="0"/>
    <x v="68"/>
    <s v="TINTAS, PINTURAS Y DILUYENTES"/>
    <n v="3500000"/>
    <n v="3500000"/>
    <n v="875000"/>
    <n v="0"/>
    <n v="0"/>
    <n v="0"/>
    <n v="0"/>
    <n v="0"/>
    <n v="3500000"/>
    <n v="875000"/>
    <n v="0"/>
  </r>
  <r>
    <x v="18"/>
    <x v="18"/>
    <x v="0"/>
    <x v="73"/>
    <s v="MATERIALES Y PROD DE USO EN LA CONSTRUC Y MANT."/>
    <n v="2720000"/>
    <n v="2720000"/>
    <n v="680000"/>
    <n v="0"/>
    <n v="0"/>
    <n v="0"/>
    <n v="0"/>
    <n v="0"/>
    <n v="2720000"/>
    <n v="680000"/>
    <n v="0"/>
  </r>
  <r>
    <x v="18"/>
    <x v="18"/>
    <x v="0"/>
    <x v="74"/>
    <s v="MATERIALES Y PRODUCTOS METALICOS"/>
    <n v="120000"/>
    <n v="120000"/>
    <n v="30000"/>
    <n v="0"/>
    <n v="0"/>
    <n v="0"/>
    <n v="0"/>
    <n v="0"/>
    <n v="120000"/>
    <n v="30000"/>
    <n v="0"/>
  </r>
  <r>
    <x v="18"/>
    <x v="18"/>
    <x v="0"/>
    <x v="76"/>
    <s v="MADERA Y SUS DERIVADOS"/>
    <n v="2000000"/>
    <n v="2000000"/>
    <n v="500000"/>
    <n v="0"/>
    <n v="0"/>
    <n v="0"/>
    <n v="0"/>
    <n v="0"/>
    <n v="2000000"/>
    <n v="500000"/>
    <n v="0"/>
  </r>
  <r>
    <x v="18"/>
    <x v="18"/>
    <x v="0"/>
    <x v="77"/>
    <s v="MAT. Y PROD. ELECTRICOS, TELEFONICOS Y DE COMPUTO"/>
    <n v="600000"/>
    <n v="600000"/>
    <n v="150000"/>
    <n v="0"/>
    <n v="0"/>
    <n v="0"/>
    <n v="0"/>
    <n v="0"/>
    <n v="600000"/>
    <n v="150000"/>
    <n v="0"/>
  </r>
  <r>
    <x v="18"/>
    <x v="18"/>
    <x v="0"/>
    <x v="80"/>
    <s v="HERRAMIENTAS, REPUESTOS Y ACCESORIOS"/>
    <n v="90000"/>
    <n v="90000"/>
    <n v="22500"/>
    <n v="0"/>
    <n v="0"/>
    <n v="0"/>
    <n v="0"/>
    <n v="0"/>
    <n v="90000"/>
    <n v="22500"/>
    <n v="0"/>
  </r>
  <r>
    <x v="18"/>
    <x v="18"/>
    <x v="0"/>
    <x v="82"/>
    <s v="REPUESTOS Y ACCESORIOS"/>
    <n v="90000"/>
    <n v="90000"/>
    <n v="22500"/>
    <n v="0"/>
    <n v="0"/>
    <n v="0"/>
    <n v="0"/>
    <n v="0"/>
    <n v="90000"/>
    <n v="22500"/>
    <n v="0"/>
  </r>
  <r>
    <x v="18"/>
    <x v="18"/>
    <x v="0"/>
    <x v="83"/>
    <s v="UTILES, MATERIALES Y SUMINISTROS DIVERSOS"/>
    <n v="4075000"/>
    <n v="4075000"/>
    <n v="1018750"/>
    <n v="0"/>
    <n v="0"/>
    <n v="0"/>
    <n v="0"/>
    <n v="0"/>
    <n v="4075000"/>
    <n v="1018750"/>
    <n v="0"/>
  </r>
  <r>
    <x v="18"/>
    <x v="18"/>
    <x v="0"/>
    <x v="84"/>
    <s v="UTILES Y MATERIALES DE OFICINA Y COMPUTO"/>
    <n v="700000"/>
    <n v="700000"/>
    <n v="175000"/>
    <n v="0"/>
    <n v="0"/>
    <n v="0"/>
    <n v="0"/>
    <n v="0"/>
    <n v="700000"/>
    <n v="175000"/>
    <n v="0"/>
  </r>
  <r>
    <x v="18"/>
    <x v="18"/>
    <x v="0"/>
    <x v="86"/>
    <s v="PRODUCTOS DE PAPEL, CARTON E IMPRESOS"/>
    <n v="700000"/>
    <n v="700000"/>
    <n v="175000"/>
    <n v="0"/>
    <n v="0"/>
    <n v="0"/>
    <n v="0"/>
    <n v="0"/>
    <n v="700000"/>
    <n v="175000"/>
    <n v="0"/>
  </r>
  <r>
    <x v="18"/>
    <x v="18"/>
    <x v="0"/>
    <x v="88"/>
    <s v="UTILES Y MATERIALES DE LIMPIEZA"/>
    <n v="1000000"/>
    <n v="1000000"/>
    <n v="250000"/>
    <n v="0"/>
    <n v="0"/>
    <n v="0"/>
    <n v="0"/>
    <n v="0"/>
    <n v="1000000"/>
    <n v="250000"/>
    <n v="0"/>
  </r>
  <r>
    <x v="18"/>
    <x v="18"/>
    <x v="0"/>
    <x v="89"/>
    <s v="UTILES Y MATERIALES DE RESGUARDO Y SEGURIDAD"/>
    <n v="1500000"/>
    <n v="1500000"/>
    <n v="375000"/>
    <n v="0"/>
    <n v="0"/>
    <n v="0"/>
    <n v="0"/>
    <n v="0"/>
    <n v="1500000"/>
    <n v="375000"/>
    <n v="0"/>
  </r>
  <r>
    <x v="18"/>
    <x v="18"/>
    <x v="0"/>
    <x v="154"/>
    <s v="UTILES Y MATERIALES DE COCINA Y COMEDOR"/>
    <n v="175000"/>
    <n v="175000"/>
    <n v="43750"/>
    <n v="0"/>
    <n v="0"/>
    <n v="0"/>
    <n v="0"/>
    <n v="0"/>
    <n v="175000"/>
    <n v="43750"/>
    <n v="0"/>
  </r>
  <r>
    <x v="18"/>
    <x v="18"/>
    <x v="1"/>
    <x v="91"/>
    <s v="BIENES DURADEROS"/>
    <n v="10450000"/>
    <n v="10450000"/>
    <n v="2612500"/>
    <n v="0"/>
    <n v="0"/>
    <n v="0"/>
    <n v="0"/>
    <n v="0"/>
    <n v="10450000"/>
    <n v="2612500"/>
    <n v="0"/>
  </r>
  <r>
    <x v="18"/>
    <x v="18"/>
    <x v="1"/>
    <x v="92"/>
    <s v="MAQUINARIA, EQUIPO Y MOBILIARIO"/>
    <n v="9550000"/>
    <n v="9550000"/>
    <n v="2387500"/>
    <n v="0"/>
    <n v="0"/>
    <n v="0"/>
    <n v="0"/>
    <n v="0"/>
    <n v="9550000"/>
    <n v="2387500"/>
    <n v="0"/>
  </r>
  <r>
    <x v="18"/>
    <x v="18"/>
    <x v="1"/>
    <x v="93"/>
    <s v="EQUIPO DE COMUNICACION"/>
    <n v="1500000"/>
    <n v="1500000"/>
    <n v="375000"/>
    <n v="0"/>
    <n v="0"/>
    <n v="0"/>
    <n v="0"/>
    <n v="0"/>
    <n v="1500000"/>
    <n v="375000"/>
    <n v="0"/>
  </r>
  <r>
    <x v="18"/>
    <x v="18"/>
    <x v="1"/>
    <x v="94"/>
    <s v="EQUIPO Y MOBILIARIO DE OFICINA"/>
    <n v="1100000"/>
    <n v="1100000"/>
    <n v="275000"/>
    <n v="0"/>
    <n v="0"/>
    <n v="0"/>
    <n v="0"/>
    <n v="0"/>
    <n v="1100000"/>
    <n v="275000"/>
    <n v="0"/>
  </r>
  <r>
    <x v="18"/>
    <x v="18"/>
    <x v="1"/>
    <x v="95"/>
    <s v="EQUIPO Y PROGRAMAS DE COMPUTO"/>
    <n v="6500000"/>
    <n v="6500000"/>
    <n v="1625000"/>
    <n v="0"/>
    <n v="0"/>
    <n v="0"/>
    <n v="0"/>
    <n v="0"/>
    <n v="6500000"/>
    <n v="1625000"/>
    <n v="0"/>
  </r>
  <r>
    <x v="18"/>
    <x v="18"/>
    <x v="1"/>
    <x v="155"/>
    <s v="MAQUINARIA, EQUIPO Y MOBILIARIO DIVERSO"/>
    <n v="450000"/>
    <n v="450000"/>
    <n v="112500"/>
    <n v="0"/>
    <n v="0"/>
    <n v="0"/>
    <n v="0"/>
    <n v="0"/>
    <n v="450000"/>
    <n v="112500"/>
    <n v="0"/>
  </r>
  <r>
    <x v="18"/>
    <x v="18"/>
    <x v="1"/>
    <x v="99"/>
    <s v="BIENES DURADEROS DIVERSOS"/>
    <n v="900000"/>
    <n v="900000"/>
    <n v="225000"/>
    <n v="0"/>
    <n v="0"/>
    <n v="0"/>
    <n v="0"/>
    <n v="0"/>
    <n v="900000"/>
    <n v="225000"/>
    <n v="0"/>
  </r>
  <r>
    <x v="18"/>
    <x v="18"/>
    <x v="1"/>
    <x v="100"/>
    <s v="BIENES INTANGIBLES"/>
    <n v="900000"/>
    <n v="900000"/>
    <n v="225000"/>
    <n v="0"/>
    <n v="0"/>
    <n v="0"/>
    <n v="0"/>
    <n v="0"/>
    <n v="900000"/>
    <n v="225000"/>
    <n v="0"/>
  </r>
  <r>
    <x v="18"/>
    <x v="18"/>
    <x v="0"/>
    <x v="101"/>
    <s v="TRANSFERENCIAS CORRIENTES"/>
    <n v="66489173"/>
    <n v="66489173"/>
    <n v="22564673"/>
    <n v="0"/>
    <n v="17426898.609999999"/>
    <n v="0"/>
    <n v="212774.39"/>
    <n v="212774.39"/>
    <n v="48849500"/>
    <n v="4925000"/>
    <n v="3.2001359078417174E-3"/>
  </r>
  <r>
    <x v="18"/>
    <x v="18"/>
    <x v="0"/>
    <x v="102"/>
    <s v="TRANSFERENCIAS CORRIENTES AL SECTOR PUBLICO"/>
    <n v="3923173"/>
    <n v="3923173"/>
    <n v="3923173"/>
    <n v="0"/>
    <n v="3710398.61"/>
    <n v="0"/>
    <n v="212774.39"/>
    <n v="212774.39"/>
    <n v="0"/>
    <n v="0"/>
    <n v="5.4235280983020634E-2"/>
  </r>
  <r>
    <x v="18"/>
    <x v="18"/>
    <x v="0"/>
    <x v="299"/>
    <s v="CCSS CONTRIBUCION ESTATAL SEGURO PENSIONES (CONTRIBUCION ESTATAL AL SEGURO DE PENSIONES, SEGUN LEY NO. 17 DEL 22 DE OCTUBRE DE 1943, LEY"/>
    <n v="3384275"/>
    <n v="3384275"/>
    <n v="3384275"/>
    <n v="0"/>
    <n v="3203544.95"/>
    <n v="0"/>
    <n v="180730.05"/>
    <n v="180730.05"/>
    <n v="0"/>
    <n v="0"/>
    <n v="5.3402885403816179E-2"/>
  </r>
  <r>
    <x v="18"/>
    <x v="18"/>
    <x v="0"/>
    <x v="300"/>
    <s v="CCSS CONTRIBUCION ESTATAL SEGURO SALUD (CONTRIBUCION ESTATAL AL SEGURO DE SALUD, SEGUN LEY NO. 17 DEL 22 DE OCTUBRE DE 1943, LEY"/>
    <n v="538898"/>
    <n v="538898"/>
    <n v="538898"/>
    <n v="0"/>
    <n v="506853.66"/>
    <n v="0"/>
    <n v="32044.34"/>
    <n v="32044.34"/>
    <n v="0"/>
    <n v="0"/>
    <n v="5.9462718362287482E-2"/>
  </r>
  <r>
    <x v="18"/>
    <x v="18"/>
    <x v="0"/>
    <x v="109"/>
    <s v="PRESTACIONES"/>
    <n v="7700000"/>
    <n v="7700000"/>
    <n v="4925000"/>
    <n v="0"/>
    <n v="0"/>
    <n v="0"/>
    <n v="0"/>
    <n v="0"/>
    <n v="7700000"/>
    <n v="4925000"/>
    <n v="0"/>
  </r>
  <r>
    <x v="18"/>
    <x v="18"/>
    <x v="0"/>
    <x v="110"/>
    <s v="PRESTACIONES LEGALES"/>
    <n v="3700000"/>
    <n v="3700000"/>
    <n v="925000"/>
    <n v="0"/>
    <n v="0"/>
    <n v="0"/>
    <n v="0"/>
    <n v="0"/>
    <n v="3700000"/>
    <n v="925000"/>
    <n v="0"/>
  </r>
  <r>
    <x v="18"/>
    <x v="18"/>
    <x v="0"/>
    <x v="111"/>
    <s v="OTRAS PRESTACIONES"/>
    <n v="4000000"/>
    <n v="4000000"/>
    <n v="4000000"/>
    <n v="0"/>
    <n v="0"/>
    <n v="0"/>
    <n v="0"/>
    <n v="0"/>
    <n v="4000000"/>
    <n v="4000000"/>
    <n v="0"/>
  </r>
  <r>
    <x v="18"/>
    <x v="18"/>
    <x v="0"/>
    <x v="112"/>
    <s v="TRANSF. C.TES A ENTIDADES PRIV. SIN FINES DE LUCRO"/>
    <n v="54866000"/>
    <n v="54866000"/>
    <n v="13716500"/>
    <n v="0"/>
    <n v="13716500"/>
    <n v="0"/>
    <n v="0"/>
    <n v="0"/>
    <n v="41149500"/>
    <n v="0"/>
    <n v="0"/>
  </r>
  <r>
    <x v="18"/>
    <x v="18"/>
    <x v="0"/>
    <x v="301"/>
    <s v="FUNDACION PARQUE METROPOLITANO LA LIBERTAD. (PARA CUBRIR LOS GASTOS POR CONCEPTO DE PROGRAMAS COMO CONSTRUYO, ENTRE OTROS Y"/>
    <n v="54866000"/>
    <n v="54866000"/>
    <n v="13716500"/>
    <n v="0"/>
    <n v="13716500"/>
    <n v="0"/>
    <n v="0"/>
    <n v="0"/>
    <n v="41149500"/>
    <n v="0"/>
    <n v="0"/>
  </r>
  <r>
    <x v="20"/>
    <x v="20"/>
    <x v="0"/>
    <x v="0"/>
    <s v=""/>
    <n v="3031963841"/>
    <n v="3031963841"/>
    <n v="2337124547.25"/>
    <n v="0"/>
    <n v="0"/>
    <n v="0"/>
    <n v="268261584.81999999"/>
    <n v="246766238.34999999"/>
    <n v="2763702256.1799998"/>
    <n v="2068862962.4300001"/>
    <n v="8.8477831164214066E-2"/>
  </r>
  <r>
    <x v="20"/>
    <x v="20"/>
    <x v="0"/>
    <x v="1"/>
    <s v="REMUNERACIONES"/>
    <n v="2080751650"/>
    <n v="2080751650"/>
    <n v="2080751650"/>
    <n v="0"/>
    <n v="0"/>
    <n v="0"/>
    <n v="237071817"/>
    <n v="215983181"/>
    <n v="1843679833"/>
    <n v="1843679833"/>
    <n v="0.11393566214401415"/>
  </r>
  <r>
    <x v="20"/>
    <x v="20"/>
    <x v="0"/>
    <x v="2"/>
    <s v="REMUNERACIONES BASICAS"/>
    <n v="830257496"/>
    <n v="830257496"/>
    <n v="830257496"/>
    <n v="0"/>
    <n v="0"/>
    <n v="0"/>
    <n v="63349522.920000002"/>
    <n v="63349522.920000002"/>
    <n v="766907973.08000004"/>
    <n v="766907973.08000004"/>
    <n v="7.6301055064488088E-2"/>
  </r>
  <r>
    <x v="20"/>
    <x v="20"/>
    <x v="0"/>
    <x v="3"/>
    <s v="SUELDOS PARA CARGOS FIJOS"/>
    <n v="828257496"/>
    <n v="828257496"/>
    <n v="828257496"/>
    <n v="0"/>
    <n v="0"/>
    <n v="0"/>
    <n v="62914522.920000002"/>
    <n v="62914522.920000002"/>
    <n v="765342973.08000004"/>
    <n v="765342973.08000004"/>
    <n v="7.5960100842842243E-2"/>
  </r>
  <r>
    <x v="20"/>
    <x v="20"/>
    <x v="0"/>
    <x v="4"/>
    <s v="SUPLENCIAS"/>
    <n v="2000000"/>
    <n v="2000000"/>
    <n v="2000000"/>
    <n v="0"/>
    <n v="0"/>
    <n v="0"/>
    <n v="435000"/>
    <n v="435000"/>
    <n v="1565000"/>
    <n v="1565000"/>
    <n v="0.2175"/>
  </r>
  <r>
    <x v="20"/>
    <x v="20"/>
    <x v="0"/>
    <x v="5"/>
    <s v="REMUNERACIONES EVENTUALES"/>
    <n v="7500000"/>
    <n v="7500000"/>
    <n v="7500000"/>
    <n v="0"/>
    <n v="0"/>
    <n v="0"/>
    <n v="60041.55"/>
    <n v="60041.55"/>
    <n v="7439958.4500000002"/>
    <n v="7439958.4500000002"/>
    <n v="8.0055400000000002E-3"/>
  </r>
  <r>
    <x v="20"/>
    <x v="20"/>
    <x v="0"/>
    <x v="6"/>
    <s v="TIEMPO EXTRAORDINARIO"/>
    <n v="7500000"/>
    <n v="7500000"/>
    <n v="7500000"/>
    <n v="0"/>
    <n v="0"/>
    <n v="0"/>
    <n v="60041.55"/>
    <n v="60041.55"/>
    <n v="7439958.4500000002"/>
    <n v="7439958.4500000002"/>
    <n v="8.0055400000000002E-3"/>
  </r>
  <r>
    <x v="20"/>
    <x v="20"/>
    <x v="0"/>
    <x v="7"/>
    <s v="INCENTIVOS SALARIALES"/>
    <n v="904258892"/>
    <n v="904258892"/>
    <n v="904258892"/>
    <n v="0"/>
    <n v="0"/>
    <n v="0"/>
    <n v="150219421.59999999"/>
    <n v="150219421.59999999"/>
    <n v="754039470.39999998"/>
    <n v="754039470.39999998"/>
    <n v="0.16612435103375239"/>
  </r>
  <r>
    <x v="20"/>
    <x v="20"/>
    <x v="0"/>
    <x v="8"/>
    <s v="RETRIBUCION POR AÑOS SERVIDOS"/>
    <n v="307700000"/>
    <n v="307700000"/>
    <n v="307700000"/>
    <n v="0"/>
    <n v="0"/>
    <n v="0"/>
    <n v="17624245.239999998"/>
    <n v="17624245.239999998"/>
    <n v="290075754.75999999"/>
    <n v="290075754.75999999"/>
    <n v="5.7277365095872598E-2"/>
  </r>
  <r>
    <x v="20"/>
    <x v="20"/>
    <x v="0"/>
    <x v="9"/>
    <s v="RESTRICCION AL EJERCICIO LIBERAL DE LA PROFESION"/>
    <n v="279291443"/>
    <n v="279291443"/>
    <n v="279291443"/>
    <n v="0"/>
    <n v="0"/>
    <n v="0"/>
    <n v="20622855.16"/>
    <n v="20622855.16"/>
    <n v="258668587.84"/>
    <n v="258668587.84"/>
    <n v="7.3839910519564331E-2"/>
  </r>
  <r>
    <x v="20"/>
    <x v="20"/>
    <x v="0"/>
    <x v="10"/>
    <s v="DECIMOTERCER MES"/>
    <n v="131771042"/>
    <n v="131771042"/>
    <n v="131771042"/>
    <n v="0"/>
    <n v="0"/>
    <n v="0"/>
    <n v="0"/>
    <n v="0"/>
    <n v="131771042"/>
    <n v="131771042"/>
    <n v="0"/>
  </r>
  <r>
    <x v="8"/>
    <x v="8"/>
    <x v="0"/>
    <x v="11"/>
    <s v="SALARIO ESCOLAR"/>
    <n v="10914312"/>
    <n v="10914312"/>
    <n v="10914312"/>
    <n v="0"/>
    <n v="0"/>
    <n v="0"/>
    <n v="10875038.380000001"/>
    <n v="9733159.4000000004"/>
    <n v="39273.620000000003"/>
    <n v="39273.620000000003"/>
    <n v="0.99640164034159928"/>
  </r>
  <r>
    <x v="20"/>
    <x v="20"/>
    <x v="0"/>
    <x v="12"/>
    <s v="OTROS INCENTIVOS SALARIALES"/>
    <n v="75400000"/>
    <n v="75400000"/>
    <n v="75400000"/>
    <n v="0"/>
    <n v="0"/>
    <n v="0"/>
    <n v="5384293.9100000001"/>
    <n v="5384293.9100000001"/>
    <n v="70015706.090000004"/>
    <n v="70015706.090000004"/>
    <n v="7.1409733554376659E-2"/>
  </r>
  <r>
    <x v="20"/>
    <x v="20"/>
    <x v="0"/>
    <x v="13"/>
    <s v="CONTRIB. PATRONALES AL DES. Y LA SEGURIDAD SOCIAL"/>
    <n v="156998922"/>
    <n v="156998922"/>
    <n v="156998922"/>
    <n v="0"/>
    <n v="0"/>
    <n v="0"/>
    <n v="10463696"/>
    <n v="0"/>
    <n v="146535226"/>
    <n v="146535226"/>
    <n v="6.664820284562209E-2"/>
  </r>
  <r>
    <x v="20"/>
    <x v="20"/>
    <x v="0"/>
    <x v="302"/>
    <s v="CCSS CONTRIBUCION PATRONAL SEGURO SALUD (CONTRIBUCION PATRONAL SEGURO DE SALUD, SEGUN LEY NO. 17 DEL 22 DE OCTUBRE DE 1943, LEY"/>
    <n v="148947695"/>
    <n v="148947695"/>
    <n v="148947695"/>
    <n v="0"/>
    <n v="0"/>
    <n v="0"/>
    <n v="9928568"/>
    <n v="0"/>
    <n v="139019127"/>
    <n v="139019127"/>
    <n v="6.6658084235543216E-2"/>
  </r>
  <r>
    <x v="20"/>
    <x v="20"/>
    <x v="0"/>
    <x v="303"/>
    <s v="BANCO POPULAR Y DE DESARROLLO COMUNAL. (BPDC) (SEGUN LEY NO. 4351 DEL 11 DE JULIO DE 1969, LEY ORGANICA DEL B.P.D.C.)."/>
    <n v="8051227"/>
    <n v="8051227"/>
    <n v="8051227"/>
    <n v="0"/>
    <n v="0"/>
    <n v="0"/>
    <n v="535128"/>
    <n v="0"/>
    <n v="7516099"/>
    <n v="7516099"/>
    <n v="6.6465397137603993E-2"/>
  </r>
  <r>
    <x v="20"/>
    <x v="20"/>
    <x v="0"/>
    <x v="16"/>
    <s v="CONTRIB PATRONALES A FOND PENS Y OTROS FOND CAPIT."/>
    <n v="181736340"/>
    <n v="181736340"/>
    <n v="181736340"/>
    <n v="0"/>
    <n v="0"/>
    <n v="0"/>
    <n v="12979134.93"/>
    <n v="2354194.9300000002"/>
    <n v="168757205.06999999"/>
    <n v="168757205.06999999"/>
    <n v="7.1417389224411584E-2"/>
  </r>
  <r>
    <x v="20"/>
    <x v="20"/>
    <x v="0"/>
    <x v="304"/>
    <s v="CCSS CONTRIBUCION PATRONAL SEGURO PENSIONES (CONTRIBUCION PATRONAL SEGURO DE PENSIONES, SEGUN LEY NO. 17 DEL 22 DE OCTUBRE DE 1943, LEY"/>
    <n v="87275298"/>
    <n v="87275298"/>
    <n v="87275298"/>
    <n v="0"/>
    <n v="0"/>
    <n v="0"/>
    <n v="5808765"/>
    <n v="0"/>
    <n v="81466533"/>
    <n v="81466533"/>
    <n v="6.6556805111109452E-2"/>
  </r>
  <r>
    <x v="20"/>
    <x v="20"/>
    <x v="0"/>
    <x v="305"/>
    <s v="CCSS APORTE PATRONAL REGIMEN PENSIONES (APORTE PATRONAL AL REGIMEN DE PENSIONES, SEGUN LEY DE PROTECCION AL TRABAJADOR NO. 7983 DEL 16"/>
    <n v="48307361"/>
    <n v="48307361"/>
    <n v="48307361"/>
    <n v="0"/>
    <n v="0"/>
    <n v="0"/>
    <n v="3210783"/>
    <n v="0"/>
    <n v="45096578"/>
    <n v="45096578"/>
    <n v="6.6465709025173209E-2"/>
  </r>
  <r>
    <x v="20"/>
    <x v="20"/>
    <x v="0"/>
    <x v="306"/>
    <s v="CCSS APORTE PATRONAL FONDO CAPITALIZACION LABORAL (APORTE PATRONAL AL FONDO DE CAPITALIZACION LABORAL, SEGUN LEY DE PROTECCION AL TRABAJADOR"/>
    <n v="24153681"/>
    <n v="24153681"/>
    <n v="24153681"/>
    <n v="0"/>
    <n v="0"/>
    <n v="0"/>
    <n v="1605392"/>
    <n v="0"/>
    <n v="22548289"/>
    <n v="22548289"/>
    <n v="6.6465728350059775E-2"/>
  </r>
  <r>
    <x v="20"/>
    <x v="20"/>
    <x v="0"/>
    <x v="307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2354194.9300000002"/>
    <n v="2354194.9300000002"/>
    <n v="19645805.07"/>
    <n v="19645805.07"/>
    <n v="0.10700886045454547"/>
  </r>
  <r>
    <x v="20"/>
    <x v="20"/>
    <x v="0"/>
    <x v="21"/>
    <s v="SERVICIOS"/>
    <n v="822074225"/>
    <n v="822074225"/>
    <n v="198358556.25"/>
    <n v="0"/>
    <n v="0"/>
    <n v="0"/>
    <n v="28389251.800000001"/>
    <n v="27982541.329999998"/>
    <n v="793684973.20000005"/>
    <n v="169969304.44999999"/>
    <n v="3.4533684351920897E-2"/>
  </r>
  <r>
    <x v="20"/>
    <x v="20"/>
    <x v="0"/>
    <x v="26"/>
    <s v="SERVICIOS BASICOS"/>
    <n v="120471568"/>
    <n v="120471568"/>
    <n v="30117892"/>
    <n v="0"/>
    <n v="0"/>
    <n v="0"/>
    <n v="6523181.3799999999"/>
    <n v="6116470.9100000001"/>
    <n v="113948386.62"/>
    <n v="23594710.620000001"/>
    <n v="5.4147061321555973E-2"/>
  </r>
  <r>
    <x v="20"/>
    <x v="20"/>
    <x v="0"/>
    <x v="27"/>
    <s v="SERVICIO DE AGUA Y ALCANTARILLADO"/>
    <n v="9300000"/>
    <n v="9300000"/>
    <n v="2325000"/>
    <n v="0"/>
    <n v="0"/>
    <n v="0"/>
    <n v="2310443"/>
    <n v="2310443"/>
    <n v="6989557"/>
    <n v="14557"/>
    <n v="0.24843473118279569"/>
  </r>
  <r>
    <x v="20"/>
    <x v="20"/>
    <x v="0"/>
    <x v="28"/>
    <s v="SERVICIO DE ENERGIA ELECTRICA"/>
    <n v="90159088"/>
    <n v="90159088"/>
    <n v="22539772"/>
    <n v="0"/>
    <n v="0"/>
    <n v="0"/>
    <n v="3364040"/>
    <n v="3364040"/>
    <n v="86795048"/>
    <n v="19175732"/>
    <n v="3.7312267400042912E-2"/>
  </r>
  <r>
    <x v="20"/>
    <x v="20"/>
    <x v="0"/>
    <x v="29"/>
    <s v="SERVICIO DE CORREO"/>
    <n v="250000"/>
    <n v="250000"/>
    <n v="62500"/>
    <n v="0"/>
    <n v="0"/>
    <n v="0"/>
    <n v="0"/>
    <n v="0"/>
    <n v="250000"/>
    <n v="62500"/>
    <n v="0"/>
  </r>
  <r>
    <x v="20"/>
    <x v="20"/>
    <x v="0"/>
    <x v="30"/>
    <s v="SERVICIO DE TELECOMUNICACIONES"/>
    <n v="18712480"/>
    <n v="18712480"/>
    <n v="4678120"/>
    <n v="0"/>
    <n v="0"/>
    <n v="0"/>
    <n v="848698.38"/>
    <n v="441987.91"/>
    <n v="17863781.620000001"/>
    <n v="3829421.62"/>
    <n v="4.5354671320957989E-2"/>
  </r>
  <r>
    <x v="20"/>
    <x v="20"/>
    <x v="0"/>
    <x v="31"/>
    <s v="OTROS SERVICIOS BASICOS"/>
    <n v="2050000"/>
    <n v="2050000"/>
    <n v="512500"/>
    <n v="0"/>
    <n v="0"/>
    <n v="0"/>
    <n v="0"/>
    <n v="0"/>
    <n v="2050000"/>
    <n v="512500"/>
    <n v="0"/>
  </r>
  <r>
    <x v="20"/>
    <x v="20"/>
    <x v="0"/>
    <x v="32"/>
    <s v="SERVICIOS COMERCIALES Y FINANCIEROS"/>
    <n v="428871881"/>
    <n v="428871881"/>
    <n v="107217970.25"/>
    <n v="0"/>
    <n v="0"/>
    <n v="0"/>
    <n v="12471070.42"/>
    <n v="12471070.42"/>
    <n v="416400810.57999998"/>
    <n v="94746899.829999998"/>
    <n v="2.907877847090656E-2"/>
  </r>
  <r>
    <x v="20"/>
    <x v="20"/>
    <x v="0"/>
    <x v="33"/>
    <s v="INFORMACION"/>
    <n v="1565000"/>
    <n v="1565000"/>
    <n v="391250"/>
    <n v="0"/>
    <n v="0"/>
    <n v="0"/>
    <n v="0"/>
    <n v="0"/>
    <n v="1565000"/>
    <n v="391250"/>
    <n v="0"/>
  </r>
  <r>
    <x v="20"/>
    <x v="20"/>
    <x v="0"/>
    <x v="34"/>
    <s v="IMPRESION, ENCUADERNACION Y OTROS"/>
    <n v="6500000"/>
    <n v="6500000"/>
    <n v="1625000"/>
    <n v="0"/>
    <n v="0"/>
    <n v="0"/>
    <n v="0"/>
    <n v="0"/>
    <n v="6500000"/>
    <n v="1625000"/>
    <n v="0"/>
  </r>
  <r>
    <x v="20"/>
    <x v="20"/>
    <x v="0"/>
    <x v="35"/>
    <s v="COMIS. Y GASTOS POR SERV. FINANCIEROS Y COMERCIAL."/>
    <n v="12000000"/>
    <n v="12000000"/>
    <n v="3000000"/>
    <n v="0"/>
    <n v="0"/>
    <n v="0"/>
    <n v="21000"/>
    <n v="21000"/>
    <n v="11979000"/>
    <n v="2979000"/>
    <n v="1.75E-3"/>
  </r>
  <r>
    <x v="20"/>
    <x v="20"/>
    <x v="0"/>
    <x v="36"/>
    <s v="SERVICIOS DE TECNOLOGIAS DE INFORMACION"/>
    <n v="408806881"/>
    <n v="408806881"/>
    <n v="102201720.25"/>
    <n v="0"/>
    <n v="0"/>
    <n v="0"/>
    <n v="12450070.42"/>
    <n v="12450070.42"/>
    <n v="396356810.57999998"/>
    <n v="89751649.829999998"/>
    <n v="3.0454649857031148E-2"/>
  </r>
  <r>
    <x v="20"/>
    <x v="20"/>
    <x v="0"/>
    <x v="37"/>
    <s v="SERVICIOS DE GESTION Y APOYO"/>
    <n v="168640000"/>
    <n v="168640000"/>
    <n v="35000000"/>
    <n v="0"/>
    <n v="0"/>
    <n v="0"/>
    <n v="0"/>
    <n v="0"/>
    <n v="168640000"/>
    <n v="35000000"/>
    <n v="0"/>
  </r>
  <r>
    <x v="20"/>
    <x v="20"/>
    <x v="0"/>
    <x v="40"/>
    <s v="SERVICIOS GENERALES"/>
    <n v="168000000"/>
    <n v="168000000"/>
    <n v="35000000"/>
    <n v="0"/>
    <n v="0"/>
    <n v="0"/>
    <n v="0"/>
    <n v="0"/>
    <n v="168000000"/>
    <n v="35000000"/>
    <n v="0"/>
  </r>
  <r>
    <x v="20"/>
    <x v="20"/>
    <x v="0"/>
    <x v="41"/>
    <s v="OTROS SERVICIOS DE GESTION Y APOYO"/>
    <n v="640000"/>
    <n v="640000"/>
    <n v="0"/>
    <n v="0"/>
    <n v="0"/>
    <n v="0"/>
    <n v="0"/>
    <n v="0"/>
    <n v="640000"/>
    <n v="0"/>
    <n v="0"/>
  </r>
  <r>
    <x v="20"/>
    <x v="20"/>
    <x v="0"/>
    <x v="42"/>
    <s v="GASTOS DE VIAJE Y DE TRANSPORTE"/>
    <n v="450000"/>
    <n v="450000"/>
    <n v="112500"/>
    <n v="0"/>
    <n v="0"/>
    <n v="0"/>
    <n v="0"/>
    <n v="0"/>
    <n v="450000"/>
    <n v="112500"/>
    <n v="0"/>
  </r>
  <r>
    <x v="20"/>
    <x v="20"/>
    <x v="0"/>
    <x v="44"/>
    <s v="VIATICOS DENTRO DEL PAIS"/>
    <n v="450000"/>
    <n v="450000"/>
    <n v="112500"/>
    <n v="0"/>
    <n v="0"/>
    <n v="0"/>
    <n v="0"/>
    <n v="0"/>
    <n v="450000"/>
    <n v="112500"/>
    <n v="0"/>
  </r>
  <r>
    <x v="20"/>
    <x v="20"/>
    <x v="0"/>
    <x v="45"/>
    <s v="SEGUROS, REASEGUROS Y OTRAS OBLIGACIONES"/>
    <n v="38000000"/>
    <n v="38000000"/>
    <n v="9500000"/>
    <n v="0"/>
    <n v="0"/>
    <n v="0"/>
    <n v="9395000"/>
    <n v="9395000"/>
    <n v="28605000"/>
    <n v="105000"/>
    <n v="0.24723684210526317"/>
  </r>
  <r>
    <x v="20"/>
    <x v="20"/>
    <x v="0"/>
    <x v="46"/>
    <s v="SEGUROS"/>
    <n v="38000000"/>
    <n v="38000000"/>
    <n v="9500000"/>
    <n v="0"/>
    <n v="0"/>
    <n v="0"/>
    <n v="9395000"/>
    <n v="9395000"/>
    <n v="28605000"/>
    <n v="105000"/>
    <n v="0.24723684210526317"/>
  </r>
  <r>
    <x v="20"/>
    <x v="20"/>
    <x v="0"/>
    <x v="47"/>
    <s v="CAPACITACION Y PROTOCOLO"/>
    <n v="2289651"/>
    <n v="2289651"/>
    <n v="572412.75"/>
    <n v="0"/>
    <n v="0"/>
    <n v="0"/>
    <n v="0"/>
    <n v="0"/>
    <n v="2289651"/>
    <n v="572412.75"/>
    <n v="0"/>
  </r>
  <r>
    <x v="20"/>
    <x v="20"/>
    <x v="0"/>
    <x v="48"/>
    <s v="ACTIVIDADES DE CAPACITACION"/>
    <n v="2289651"/>
    <n v="2289651"/>
    <n v="572412.75"/>
    <n v="0"/>
    <n v="0"/>
    <n v="0"/>
    <n v="0"/>
    <n v="0"/>
    <n v="2289651"/>
    <n v="572412.75"/>
    <n v="0"/>
  </r>
  <r>
    <x v="20"/>
    <x v="20"/>
    <x v="0"/>
    <x v="51"/>
    <s v="MANTENIMIENTO Y REPARACION"/>
    <n v="63261125"/>
    <n v="63261125"/>
    <n v="15815281.25"/>
    <n v="0"/>
    <n v="0"/>
    <n v="0"/>
    <n v="0"/>
    <n v="0"/>
    <n v="63261125"/>
    <n v="15815281.25"/>
    <n v="0"/>
  </r>
  <r>
    <x v="20"/>
    <x v="20"/>
    <x v="0"/>
    <x v="52"/>
    <s v="MANTENIMIENTO DE EDIFICIOS, LOCALES Y TERRENOS"/>
    <n v="8000000"/>
    <n v="8000000"/>
    <n v="2000000"/>
    <n v="0"/>
    <n v="0"/>
    <n v="0"/>
    <n v="0"/>
    <n v="0"/>
    <n v="8000000"/>
    <n v="2000000"/>
    <n v="0"/>
  </r>
  <r>
    <x v="20"/>
    <x v="20"/>
    <x v="0"/>
    <x v="130"/>
    <s v="MANT. Y REPARACION DE MAQUINARIA Y EQUIPO DE PROD."/>
    <n v="17300000"/>
    <n v="17300000"/>
    <n v="4325000"/>
    <n v="0"/>
    <n v="0"/>
    <n v="0"/>
    <n v="0"/>
    <n v="0"/>
    <n v="17300000"/>
    <n v="4325000"/>
    <n v="0"/>
  </r>
  <r>
    <x v="20"/>
    <x v="20"/>
    <x v="0"/>
    <x v="54"/>
    <s v="MANT. Y REPARACION DE EQUIPO DE TRANSPORTE"/>
    <n v="400000"/>
    <n v="400000"/>
    <n v="100000"/>
    <n v="0"/>
    <n v="0"/>
    <n v="0"/>
    <n v="0"/>
    <n v="0"/>
    <n v="400000"/>
    <n v="100000"/>
    <n v="0"/>
  </r>
  <r>
    <x v="20"/>
    <x v="20"/>
    <x v="0"/>
    <x v="55"/>
    <s v="MANT. Y REPARACION DE EQUIPO DE COMUNICAC."/>
    <n v="1100000"/>
    <n v="1100000"/>
    <n v="275000"/>
    <n v="0"/>
    <n v="0"/>
    <n v="0"/>
    <n v="0"/>
    <n v="0"/>
    <n v="1100000"/>
    <n v="275000"/>
    <n v="0"/>
  </r>
  <r>
    <x v="20"/>
    <x v="20"/>
    <x v="0"/>
    <x v="56"/>
    <s v="MANT. Y REPARACION DE EQUIPO Y MOBILIARIO DE OFIC."/>
    <n v="14000000"/>
    <n v="14000000"/>
    <n v="3500000"/>
    <n v="0"/>
    <n v="0"/>
    <n v="0"/>
    <n v="0"/>
    <n v="0"/>
    <n v="14000000"/>
    <n v="3500000"/>
    <n v="0"/>
  </r>
  <r>
    <x v="20"/>
    <x v="20"/>
    <x v="0"/>
    <x v="57"/>
    <s v="MANT. Y REP. DE EQUIPO DE COMPUTO Y SIST. DE INF."/>
    <n v="21346125"/>
    <n v="21346125"/>
    <n v="5336531.25"/>
    <n v="0"/>
    <n v="0"/>
    <n v="0"/>
    <n v="0"/>
    <n v="0"/>
    <n v="21346125"/>
    <n v="5336531.25"/>
    <n v="0"/>
  </r>
  <r>
    <x v="20"/>
    <x v="20"/>
    <x v="0"/>
    <x v="131"/>
    <s v="MANTENIMIENTO Y REPARACION DE OTROS EQUIPOS"/>
    <n v="1115000"/>
    <n v="1115000"/>
    <n v="278750"/>
    <n v="0"/>
    <n v="0"/>
    <n v="0"/>
    <n v="0"/>
    <n v="0"/>
    <n v="1115000"/>
    <n v="278750"/>
    <n v="0"/>
  </r>
  <r>
    <x v="20"/>
    <x v="20"/>
    <x v="0"/>
    <x v="58"/>
    <s v="IMPUESTOS"/>
    <n v="90000"/>
    <n v="90000"/>
    <n v="22500"/>
    <n v="0"/>
    <n v="0"/>
    <n v="0"/>
    <n v="0"/>
    <n v="0"/>
    <n v="90000"/>
    <n v="22500"/>
    <n v="0"/>
  </r>
  <r>
    <x v="20"/>
    <x v="20"/>
    <x v="0"/>
    <x v="60"/>
    <s v="OTROS IMPUESTOS"/>
    <n v="90000"/>
    <n v="90000"/>
    <n v="22500"/>
    <n v="0"/>
    <n v="0"/>
    <n v="0"/>
    <n v="0"/>
    <n v="0"/>
    <n v="90000"/>
    <n v="22500"/>
    <n v="0"/>
  </r>
  <r>
    <x v="20"/>
    <x v="20"/>
    <x v="0"/>
    <x v="64"/>
    <s v="MATERIALES Y SUMINISTROS"/>
    <n v="20331500"/>
    <n v="20331500"/>
    <n v="5082875"/>
    <n v="0"/>
    <n v="0"/>
    <n v="0"/>
    <n v="118150"/>
    <n v="118150"/>
    <n v="20213350"/>
    <n v="4964725"/>
    <n v="5.8111796965300147E-3"/>
  </r>
  <r>
    <x v="20"/>
    <x v="20"/>
    <x v="0"/>
    <x v="65"/>
    <s v="PRODUCTOS QUIMICOS Y CONEXOS"/>
    <n v="3295000"/>
    <n v="3295000"/>
    <n v="823750"/>
    <n v="0"/>
    <n v="0"/>
    <n v="0"/>
    <n v="118150"/>
    <n v="118150"/>
    <n v="3176850"/>
    <n v="705600"/>
    <n v="3.5857359635811839E-2"/>
  </r>
  <r>
    <x v="20"/>
    <x v="20"/>
    <x v="0"/>
    <x v="66"/>
    <s v="COMBUSTIBLES Y LUBRICANTES"/>
    <n v="1200000"/>
    <n v="1200000"/>
    <n v="300000"/>
    <n v="0"/>
    <n v="0"/>
    <n v="0"/>
    <n v="118150"/>
    <n v="118150"/>
    <n v="1081850"/>
    <n v="181850"/>
    <n v="9.8458333333333328E-2"/>
  </r>
  <r>
    <x v="20"/>
    <x v="20"/>
    <x v="0"/>
    <x v="67"/>
    <s v="PRODUCTOS FARMACEUTICOS Y MEDICINALES"/>
    <n v="445000"/>
    <n v="445000"/>
    <n v="111250"/>
    <n v="0"/>
    <n v="0"/>
    <n v="0"/>
    <n v="0"/>
    <n v="0"/>
    <n v="445000"/>
    <n v="111250"/>
    <n v="0"/>
  </r>
  <r>
    <x v="20"/>
    <x v="20"/>
    <x v="0"/>
    <x v="68"/>
    <s v="TINTAS, PINTURAS Y DILUYENTES"/>
    <n v="1500000"/>
    <n v="1500000"/>
    <n v="375000"/>
    <n v="0"/>
    <n v="0"/>
    <n v="0"/>
    <n v="0"/>
    <n v="0"/>
    <n v="1500000"/>
    <n v="375000"/>
    <n v="0"/>
  </r>
  <r>
    <x v="20"/>
    <x v="20"/>
    <x v="0"/>
    <x v="69"/>
    <s v="OTROS PRODUCTOS QUIMICOS Y CONEXOS"/>
    <n v="150000"/>
    <n v="150000"/>
    <n v="37500"/>
    <n v="0"/>
    <n v="0"/>
    <n v="0"/>
    <n v="0"/>
    <n v="0"/>
    <n v="150000"/>
    <n v="37500"/>
    <n v="0"/>
  </r>
  <r>
    <x v="20"/>
    <x v="20"/>
    <x v="0"/>
    <x v="73"/>
    <s v="MATERIALES Y PROD DE USO EN LA CONSTRUC Y MANT."/>
    <n v="3200000"/>
    <n v="3200000"/>
    <n v="800000"/>
    <n v="0"/>
    <n v="0"/>
    <n v="0"/>
    <n v="0"/>
    <n v="0"/>
    <n v="3200000"/>
    <n v="800000"/>
    <n v="0"/>
  </r>
  <r>
    <x v="20"/>
    <x v="20"/>
    <x v="0"/>
    <x v="74"/>
    <s v="MATERIALES Y PRODUCTOS METALICOS"/>
    <n v="100000"/>
    <n v="100000"/>
    <n v="25000"/>
    <n v="0"/>
    <n v="0"/>
    <n v="0"/>
    <n v="0"/>
    <n v="0"/>
    <n v="100000"/>
    <n v="25000"/>
    <n v="0"/>
  </r>
  <r>
    <x v="20"/>
    <x v="20"/>
    <x v="0"/>
    <x v="75"/>
    <s v="MATERIALES Y PRODUCTOS MINERALES Y ASFALTICOS"/>
    <n v="100000"/>
    <n v="100000"/>
    <n v="25000"/>
    <n v="0"/>
    <n v="0"/>
    <n v="0"/>
    <n v="0"/>
    <n v="0"/>
    <n v="100000"/>
    <n v="25000"/>
    <n v="0"/>
  </r>
  <r>
    <x v="20"/>
    <x v="20"/>
    <x v="0"/>
    <x v="77"/>
    <s v="MAT. Y PROD. ELECTRICOS, TELEFONICOS Y DE COMPUTO"/>
    <n v="2100000"/>
    <n v="2100000"/>
    <n v="525000"/>
    <n v="0"/>
    <n v="0"/>
    <n v="0"/>
    <n v="0"/>
    <n v="0"/>
    <n v="2100000"/>
    <n v="525000"/>
    <n v="0"/>
  </r>
  <r>
    <x v="20"/>
    <x v="20"/>
    <x v="0"/>
    <x v="78"/>
    <s v="MATERIALES Y PRODUCTOS DE PLASTICO"/>
    <n v="400000"/>
    <n v="400000"/>
    <n v="100000"/>
    <n v="0"/>
    <n v="0"/>
    <n v="0"/>
    <n v="0"/>
    <n v="0"/>
    <n v="400000"/>
    <n v="100000"/>
    <n v="0"/>
  </r>
  <r>
    <x v="20"/>
    <x v="20"/>
    <x v="0"/>
    <x v="79"/>
    <s v="OTROS MAT. Y PROD.DE USO EN LA CONSTRU. Y MANTENIM"/>
    <n v="500000"/>
    <n v="500000"/>
    <n v="125000"/>
    <n v="0"/>
    <n v="0"/>
    <n v="0"/>
    <n v="0"/>
    <n v="0"/>
    <n v="500000"/>
    <n v="125000"/>
    <n v="0"/>
  </r>
  <r>
    <x v="20"/>
    <x v="20"/>
    <x v="0"/>
    <x v="80"/>
    <s v="HERRAMIENTAS, REPUESTOS Y ACCESORIOS"/>
    <n v="1275000"/>
    <n v="1275000"/>
    <n v="318750"/>
    <n v="0"/>
    <n v="0"/>
    <n v="0"/>
    <n v="0"/>
    <n v="0"/>
    <n v="1275000"/>
    <n v="318750"/>
    <n v="0"/>
  </r>
  <r>
    <x v="20"/>
    <x v="20"/>
    <x v="0"/>
    <x v="81"/>
    <s v="HERRAMIENTAS E INSTRUMENTOS"/>
    <n v="275000"/>
    <n v="275000"/>
    <n v="68750"/>
    <n v="0"/>
    <n v="0"/>
    <n v="0"/>
    <n v="0"/>
    <n v="0"/>
    <n v="275000"/>
    <n v="68750"/>
    <n v="0"/>
  </r>
  <r>
    <x v="20"/>
    <x v="20"/>
    <x v="0"/>
    <x v="82"/>
    <s v="REPUESTOS Y ACCESORIOS"/>
    <n v="1000000"/>
    <n v="1000000"/>
    <n v="250000"/>
    <n v="0"/>
    <n v="0"/>
    <n v="0"/>
    <n v="0"/>
    <n v="0"/>
    <n v="1000000"/>
    <n v="250000"/>
    <n v="0"/>
  </r>
  <r>
    <x v="20"/>
    <x v="20"/>
    <x v="0"/>
    <x v="83"/>
    <s v="UTILES, MATERIALES Y SUMINISTROS DIVERSOS"/>
    <n v="12561500"/>
    <n v="12561500"/>
    <n v="3140375"/>
    <n v="0"/>
    <n v="0"/>
    <n v="0"/>
    <n v="0"/>
    <n v="0"/>
    <n v="12561500"/>
    <n v="3140375"/>
    <n v="0"/>
  </r>
  <r>
    <x v="20"/>
    <x v="20"/>
    <x v="0"/>
    <x v="84"/>
    <s v="UTILES Y MATERIALES DE OFICINA Y COMPUTO"/>
    <n v="2240000"/>
    <n v="2240000"/>
    <n v="560000"/>
    <n v="0"/>
    <n v="0"/>
    <n v="0"/>
    <n v="0"/>
    <n v="0"/>
    <n v="2240000"/>
    <n v="560000"/>
    <n v="0"/>
  </r>
  <r>
    <x v="20"/>
    <x v="20"/>
    <x v="0"/>
    <x v="85"/>
    <s v="UTILES Y MATERIALES MEDICO, HOSPITALARIO Y DE INV."/>
    <n v="750000"/>
    <n v="750000"/>
    <n v="187500"/>
    <n v="0"/>
    <n v="0"/>
    <n v="0"/>
    <n v="0"/>
    <n v="0"/>
    <n v="750000"/>
    <n v="187500"/>
    <n v="0"/>
  </r>
  <r>
    <x v="20"/>
    <x v="20"/>
    <x v="0"/>
    <x v="86"/>
    <s v="PRODUCTOS DE PAPEL, CARTON E IMPRESOS"/>
    <n v="4900000"/>
    <n v="4900000"/>
    <n v="1225000"/>
    <n v="0"/>
    <n v="0"/>
    <n v="0"/>
    <n v="0"/>
    <n v="0"/>
    <n v="4900000"/>
    <n v="1225000"/>
    <n v="0"/>
  </r>
  <r>
    <x v="20"/>
    <x v="20"/>
    <x v="0"/>
    <x v="87"/>
    <s v="TEXTILES Y VESTUARIO"/>
    <n v="1916500"/>
    <n v="1916500"/>
    <n v="479125"/>
    <n v="0"/>
    <n v="0"/>
    <n v="0"/>
    <n v="0"/>
    <n v="0"/>
    <n v="1916500"/>
    <n v="479125"/>
    <n v="0"/>
  </r>
  <r>
    <x v="20"/>
    <x v="20"/>
    <x v="0"/>
    <x v="88"/>
    <s v="UTILES Y MATERIALES DE LIMPIEZA"/>
    <n v="2025000"/>
    <n v="2025000"/>
    <n v="506250"/>
    <n v="0"/>
    <n v="0"/>
    <n v="0"/>
    <n v="0"/>
    <n v="0"/>
    <n v="2025000"/>
    <n v="506250"/>
    <n v="0"/>
  </r>
  <r>
    <x v="20"/>
    <x v="20"/>
    <x v="0"/>
    <x v="89"/>
    <s v="UTILES Y MATERIALES DE RESGUARDO Y SEGURIDAD"/>
    <n v="430000"/>
    <n v="430000"/>
    <n v="107500"/>
    <n v="0"/>
    <n v="0"/>
    <n v="0"/>
    <n v="0"/>
    <n v="0"/>
    <n v="430000"/>
    <n v="107500"/>
    <n v="0"/>
  </r>
  <r>
    <x v="20"/>
    <x v="20"/>
    <x v="0"/>
    <x v="90"/>
    <s v="OTROS UTILES, MATERIALES Y SUMINISTROS DIVERSOS"/>
    <n v="300000"/>
    <n v="300000"/>
    <n v="75000"/>
    <n v="0"/>
    <n v="0"/>
    <n v="0"/>
    <n v="0"/>
    <n v="0"/>
    <n v="300000"/>
    <n v="75000"/>
    <n v="0"/>
  </r>
  <r>
    <x v="20"/>
    <x v="20"/>
    <x v="1"/>
    <x v="91"/>
    <s v="BIENES DURADEROS"/>
    <n v="34150000"/>
    <n v="34150000"/>
    <n v="8537500"/>
    <n v="0"/>
    <n v="0"/>
    <n v="0"/>
    <n v="0"/>
    <n v="0"/>
    <n v="34150000"/>
    <n v="8537500"/>
    <n v="0"/>
  </r>
  <r>
    <x v="20"/>
    <x v="20"/>
    <x v="1"/>
    <x v="99"/>
    <s v="BIENES DURADEROS DIVERSOS"/>
    <n v="34150000"/>
    <n v="34150000"/>
    <n v="8537500"/>
    <n v="0"/>
    <n v="0"/>
    <n v="0"/>
    <n v="0"/>
    <n v="0"/>
    <n v="34150000"/>
    <n v="8537500"/>
    <n v="0"/>
  </r>
  <r>
    <x v="20"/>
    <x v="20"/>
    <x v="1"/>
    <x v="100"/>
    <s v="BIENES INTANGIBLES"/>
    <n v="34150000"/>
    <n v="34150000"/>
    <n v="8537500"/>
    <n v="0"/>
    <n v="0"/>
    <n v="0"/>
    <n v="0"/>
    <n v="0"/>
    <n v="34150000"/>
    <n v="8537500"/>
    <n v="0"/>
  </r>
  <r>
    <x v="20"/>
    <x v="20"/>
    <x v="0"/>
    <x v="101"/>
    <s v="TRANSFERENCIAS CORRIENTES"/>
    <n v="74656466"/>
    <n v="74656466"/>
    <n v="44393966"/>
    <n v="0"/>
    <n v="0"/>
    <n v="0"/>
    <n v="2682366.02"/>
    <n v="2682366.02"/>
    <n v="71974099.980000004"/>
    <n v="41711599.979999997"/>
    <n v="3.5929453451493405E-2"/>
  </r>
  <r>
    <x v="20"/>
    <x v="20"/>
    <x v="0"/>
    <x v="102"/>
    <s v="TRANSFERENCIAS CORRIENTES AL SECTOR PUBLICO"/>
    <n v="29306466"/>
    <n v="29306466"/>
    <n v="29306466"/>
    <n v="0"/>
    <n v="0"/>
    <n v="0"/>
    <n v="1776630.92"/>
    <n v="1776630.92"/>
    <n v="27529835.079999998"/>
    <n v="27529835.079999998"/>
    <n v="6.0622489248618371E-2"/>
  </r>
  <r>
    <x v="20"/>
    <x v="20"/>
    <x v="0"/>
    <x v="308"/>
    <s v="CCSS CONTRIBUCION ESTATAL SEGURO PENSIONES (CONTRIBUCION ESTATAL AL SEGURO DE PENSIONES, SEGUN LEY NO. 17 DEL 22 DE OCTUBRE DE 1943, LEY"/>
    <n v="25280852"/>
    <n v="25280852"/>
    <n v="25280852"/>
    <n v="0"/>
    <n v="0"/>
    <n v="0"/>
    <n v="1509066.02"/>
    <n v="1509066.02"/>
    <n v="23771785.98"/>
    <n v="23771785.98"/>
    <n v="5.9692055473446859E-2"/>
  </r>
  <r>
    <x v="20"/>
    <x v="20"/>
    <x v="0"/>
    <x v="309"/>
    <s v="CCSS CONTRIBUCION ESTATAL SEGURO SALUD (CONTRIBUCION ESTATAL AL SEGURO DE SALUD, SEGUN LEY NO. 17 DEL 22 DE OCTUBRE DE 1943, LEY"/>
    <n v="4025614"/>
    <n v="4025614"/>
    <n v="4025614"/>
    <n v="0"/>
    <n v="0"/>
    <n v="0"/>
    <n v="267564.90000000002"/>
    <n v="267564.90000000002"/>
    <n v="3758049.1"/>
    <n v="3758049.1"/>
    <n v="6.6465612450672132E-2"/>
  </r>
  <r>
    <x v="20"/>
    <x v="20"/>
    <x v="0"/>
    <x v="106"/>
    <s v="TRANSFERENCIAS CORRIENTES A PERSONAS"/>
    <n v="350000"/>
    <n v="350000"/>
    <n v="87500"/>
    <n v="0"/>
    <n v="0"/>
    <n v="0"/>
    <n v="0"/>
    <n v="0"/>
    <n v="350000"/>
    <n v="87500"/>
    <n v="0"/>
  </r>
  <r>
    <x v="20"/>
    <x v="20"/>
    <x v="0"/>
    <x v="108"/>
    <s v="OTRAS TRANSFERENCIAS A PERSONAS"/>
    <n v="350000"/>
    <n v="350000"/>
    <n v="87500"/>
    <n v="0"/>
    <n v="0"/>
    <n v="0"/>
    <n v="0"/>
    <n v="0"/>
    <n v="350000"/>
    <n v="87500"/>
    <n v="0"/>
  </r>
  <r>
    <x v="20"/>
    <x v="20"/>
    <x v="0"/>
    <x v="109"/>
    <s v="PRESTACIONES"/>
    <n v="45000000"/>
    <n v="45000000"/>
    <n v="15000000"/>
    <n v="0"/>
    <n v="0"/>
    <n v="0"/>
    <n v="905735.1"/>
    <n v="905735.1"/>
    <n v="44094264.899999999"/>
    <n v="14094264.9"/>
    <n v="2.0127446666666667E-2"/>
  </r>
  <r>
    <x v="20"/>
    <x v="20"/>
    <x v="0"/>
    <x v="110"/>
    <s v="PRESTACIONES LEGALES"/>
    <n v="40000000"/>
    <n v="40000000"/>
    <n v="10000000"/>
    <n v="0"/>
    <n v="0"/>
    <n v="0"/>
    <n v="0"/>
    <n v="0"/>
    <n v="40000000"/>
    <n v="10000000"/>
    <n v="0"/>
  </r>
  <r>
    <x v="20"/>
    <x v="20"/>
    <x v="0"/>
    <x v="111"/>
    <s v="OTRAS PRESTACIONES"/>
    <n v="5000000"/>
    <n v="5000000"/>
    <n v="5000000"/>
    <n v="0"/>
    <n v="0"/>
    <n v="0"/>
    <n v="905735.1"/>
    <n v="905735.1"/>
    <n v="4094264.9"/>
    <n v="4094264.9"/>
    <n v="0.18114701999999999"/>
  </r>
  <r>
    <x v="13"/>
    <x v="13"/>
    <x v="0"/>
    <x v="0"/>
    <s v=""/>
    <n v="1723675819"/>
    <n v="1723675819"/>
    <n v="1045125254"/>
    <n v="0"/>
    <n v="0"/>
    <n v="0"/>
    <n v="97589053.200000003"/>
    <n v="71249631.230000004"/>
    <n v="1626086765.8"/>
    <n v="947536200.79999995"/>
    <n v="5.6616825579543624E-2"/>
  </r>
  <r>
    <x v="13"/>
    <x v="13"/>
    <x v="0"/>
    <x v="1"/>
    <s v="REMUNERACIONES"/>
    <n v="833102311"/>
    <n v="833102311"/>
    <n v="833102311"/>
    <n v="0"/>
    <n v="0"/>
    <n v="0"/>
    <n v="96062290.590000004"/>
    <n v="70939264.109999999"/>
    <n v="737040020.40999997"/>
    <n v="737040020.40999997"/>
    <n v="0.11530671481956795"/>
  </r>
  <r>
    <x v="13"/>
    <x v="13"/>
    <x v="0"/>
    <x v="2"/>
    <s v="REMUNERACIONES BASICAS"/>
    <n v="325203600"/>
    <n v="325203600"/>
    <n v="325203600"/>
    <n v="0"/>
    <n v="0"/>
    <n v="0"/>
    <n v="26052075"/>
    <n v="20500214.27"/>
    <n v="299151525"/>
    <n v="299151525"/>
    <n v="8.0110044907251945E-2"/>
  </r>
  <r>
    <x v="13"/>
    <x v="13"/>
    <x v="0"/>
    <x v="3"/>
    <s v="SUELDOS PARA CARGOS FIJOS"/>
    <n v="325203600"/>
    <n v="325203600"/>
    <n v="325203600"/>
    <n v="0"/>
    <n v="0"/>
    <n v="0"/>
    <n v="26052075"/>
    <n v="20500214.27"/>
    <n v="299151525"/>
    <n v="299151525"/>
    <n v="8.0110044907251945E-2"/>
  </r>
  <r>
    <x v="13"/>
    <x v="13"/>
    <x v="0"/>
    <x v="5"/>
    <s v="REMUNERACIONES EVENTUALES"/>
    <n v="1600000"/>
    <n v="1600000"/>
    <n v="1600000"/>
    <n v="0"/>
    <n v="0"/>
    <n v="0"/>
    <n v="0"/>
    <n v="0"/>
    <n v="1600000"/>
    <n v="1600000"/>
    <n v="0"/>
  </r>
  <r>
    <x v="13"/>
    <x v="13"/>
    <x v="0"/>
    <x v="310"/>
    <s v="DIETAS"/>
    <n v="1600000"/>
    <n v="1600000"/>
    <n v="1600000"/>
    <n v="0"/>
    <n v="0"/>
    <n v="0"/>
    <n v="0"/>
    <n v="0"/>
    <n v="1600000"/>
    <n v="1600000"/>
    <n v="0"/>
  </r>
  <r>
    <x v="13"/>
    <x v="13"/>
    <x v="0"/>
    <x v="7"/>
    <s v="INCENTIVOS SALARIALES"/>
    <n v="369872532"/>
    <n v="369872532"/>
    <n v="369872532"/>
    <n v="0"/>
    <n v="0"/>
    <n v="0"/>
    <n v="53666484.390000001"/>
    <n v="49712098.490000002"/>
    <n v="316206047.61000001"/>
    <n v="316206047.61000001"/>
    <n v="0.14509453865041269"/>
  </r>
  <r>
    <x v="13"/>
    <x v="13"/>
    <x v="0"/>
    <x v="8"/>
    <s v="RETRIBUCION POR AÑOS SERVIDOS"/>
    <n v="90000000"/>
    <n v="90000000"/>
    <n v="90000000"/>
    <n v="0"/>
    <n v="0"/>
    <n v="0"/>
    <n v="5523707.9299999997"/>
    <n v="5523707.9299999997"/>
    <n v="84476292.069999993"/>
    <n v="84476292.069999993"/>
    <n v="6.1374532555555555E-2"/>
  </r>
  <r>
    <x v="13"/>
    <x v="13"/>
    <x v="0"/>
    <x v="9"/>
    <s v="RESTRICCION AL EJERCICIO LIBERAL DE LA PROFESION"/>
    <n v="158149690"/>
    <n v="158149690"/>
    <n v="158149690"/>
    <n v="0"/>
    <n v="0"/>
    <n v="0"/>
    <n v="8352499.5800000001"/>
    <n v="8352499.5800000001"/>
    <n v="149797190.41999999"/>
    <n v="149797190.41999999"/>
    <n v="5.2813885250107037E-2"/>
  </r>
  <r>
    <x v="13"/>
    <x v="13"/>
    <x v="0"/>
    <x v="10"/>
    <s v="DECIMOTERCER MES"/>
    <n v="52340109"/>
    <n v="52340109"/>
    <n v="52340109"/>
    <n v="0"/>
    <n v="0"/>
    <n v="0"/>
    <n v="0"/>
    <n v="0"/>
    <n v="52340109"/>
    <n v="52340109"/>
    <n v="0"/>
  </r>
  <r>
    <x v="4"/>
    <x v="4"/>
    <x v="0"/>
    <x v="11"/>
    <s v="SALARIO ESCOLAR"/>
    <n v="109201841"/>
    <n v="110837861"/>
    <n v="110837861"/>
    <n v="0"/>
    <n v="0"/>
    <n v="0"/>
    <n v="110711780.20999999"/>
    <n v="110711780.2"/>
    <n v="126080.79"/>
    <n v="126080.79"/>
    <n v="0.99886247543156748"/>
  </r>
  <r>
    <x v="13"/>
    <x v="13"/>
    <x v="0"/>
    <x v="12"/>
    <s v="OTROS INCENTIVOS SALARIALES"/>
    <n v="28300000"/>
    <n v="28300000"/>
    <n v="28300000"/>
    <n v="0"/>
    <n v="0"/>
    <n v="0"/>
    <n v="1777912.94"/>
    <n v="1777912.24"/>
    <n v="26522087.059999999"/>
    <n v="26522087.059999999"/>
    <n v="6.2823778798586569E-2"/>
  </r>
  <r>
    <x v="13"/>
    <x v="13"/>
    <x v="0"/>
    <x v="13"/>
    <s v="CONTRIB. PATRONALES AL DES. Y LA SEGURIDAD SOCIAL"/>
    <n v="62666764"/>
    <n v="62666764"/>
    <n v="62666764"/>
    <n v="0"/>
    <n v="0"/>
    <n v="0"/>
    <n v="7772559.54"/>
    <n v="0"/>
    <n v="54894204.460000001"/>
    <n v="54894204.460000001"/>
    <n v="0.12403001278317163"/>
  </r>
  <r>
    <x v="13"/>
    <x v="13"/>
    <x v="0"/>
    <x v="311"/>
    <s v="CCSS CONTRIBUCION PATRONAL SEGURO SALUD (CONTRIBUCION PATRONAL SEGURO DE SALUD, SEGUN LEY NO. 17 DEL 22 DE OCTUBRE DE 1943, LEY"/>
    <n v="59453083"/>
    <n v="59453083"/>
    <n v="59453083"/>
    <n v="0"/>
    <n v="0"/>
    <n v="0"/>
    <n v="7373966.7400000002"/>
    <n v="0"/>
    <n v="52079116.259999998"/>
    <n v="52079116.259999998"/>
    <n v="0.12403001438966589"/>
  </r>
  <r>
    <x v="13"/>
    <x v="13"/>
    <x v="0"/>
    <x v="312"/>
    <s v="BANCO POPULAR Y DE DESARROLLO COMUNAL. (BPDC) (SEGUN LEY NO. 4351 DEL 11 DE JULIO DE 1969, LEY ORGANICA DEL B.P.D.C.)."/>
    <n v="3213681"/>
    <n v="3213681"/>
    <n v="3213681"/>
    <n v="0"/>
    <n v="0"/>
    <n v="0"/>
    <n v="398592.8"/>
    <n v="0"/>
    <n v="2815088.2"/>
    <n v="2815088.2"/>
    <n v="0.12402998306303581"/>
  </r>
  <r>
    <x v="13"/>
    <x v="13"/>
    <x v="0"/>
    <x v="16"/>
    <s v="CONTRIB PATRONALES A FOND PENS Y OTROS FOND CAPIT."/>
    <n v="73759415"/>
    <n v="73759415"/>
    <n v="73759415"/>
    <n v="0"/>
    <n v="0"/>
    <n v="0"/>
    <n v="8571171.6600000001"/>
    <n v="726951.35"/>
    <n v="65188243.340000004"/>
    <n v="65188243.340000004"/>
    <n v="0.116204441968527"/>
  </r>
  <r>
    <x v="13"/>
    <x v="13"/>
    <x v="0"/>
    <x v="313"/>
    <s v="CCSS CONTRIBUCION PATRONAL SEGURO PENSIONES (CONTRIBUCION PATRONAL SEGURO DE PENSIONES, SEGUN LEY NO. 17 DEL 22 DE OCTUBRE DE 1943, LEY"/>
    <n v="34836293"/>
    <n v="34836293"/>
    <n v="34836293"/>
    <n v="0"/>
    <n v="0"/>
    <n v="0"/>
    <n v="4256885.1399999997"/>
    <n v="0"/>
    <n v="30579407.859999999"/>
    <n v="30579407.859999999"/>
    <n v="0.12219684626030673"/>
  </r>
  <r>
    <x v="13"/>
    <x v="13"/>
    <x v="0"/>
    <x v="314"/>
    <s v="CCSS APORTE PATRONAL REGIMEN PENSIONES (APORTE PATRONAL AL REGIMEN DE PENSIONES, SEGUN LEY DE PROTECCION AL TRABAJADOR NO. 7983 DEL 16"/>
    <n v="19282081"/>
    <n v="19282081"/>
    <n v="19282081"/>
    <n v="0"/>
    <n v="0"/>
    <n v="0"/>
    <n v="2391556.7799999998"/>
    <n v="0"/>
    <n v="16890524.219999999"/>
    <n v="16890524.219999999"/>
    <n v="0.12403001418778398"/>
  </r>
  <r>
    <x v="13"/>
    <x v="13"/>
    <x v="0"/>
    <x v="315"/>
    <s v="CCSS APORTE PATRONAL FONDO CAPITALIZACION LABORAL (APORTE PATRONAL AL FONDO DE CAPITALIZACION LABORAL, SEGUN LEY DE PROTECCION AL TRABAJADOR"/>
    <n v="9641041"/>
    <n v="9641041"/>
    <n v="9641041"/>
    <n v="0"/>
    <n v="0"/>
    <n v="0"/>
    <n v="1195778.3899999999"/>
    <n v="0"/>
    <n v="8445262.6099999994"/>
    <n v="8445262.6099999994"/>
    <n v="0.12403000775538657"/>
  </r>
  <r>
    <x v="13"/>
    <x v="13"/>
    <x v="0"/>
    <x v="316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726951.35"/>
    <n v="726951.35"/>
    <n v="9273048.6500000004"/>
    <n v="9273048.6500000004"/>
    <n v="7.2695134999999994E-2"/>
  </r>
  <r>
    <x v="13"/>
    <x v="13"/>
    <x v="0"/>
    <x v="21"/>
    <s v="SERVICIOS"/>
    <n v="433517102"/>
    <n v="433517102"/>
    <n v="85910493.75"/>
    <n v="0"/>
    <n v="0"/>
    <n v="0"/>
    <n v="1216395.49"/>
    <n v="0"/>
    <n v="432300706.50999999"/>
    <n v="84694098.260000005"/>
    <n v="2.805876594921508E-3"/>
  </r>
  <r>
    <x v="13"/>
    <x v="13"/>
    <x v="0"/>
    <x v="26"/>
    <s v="SERVICIOS BASICOS"/>
    <n v="25600000"/>
    <n v="25600000"/>
    <n v="6400000"/>
    <n v="0"/>
    <n v="0"/>
    <n v="0"/>
    <n v="0"/>
    <n v="0"/>
    <n v="25600000"/>
    <n v="6400000"/>
    <n v="0"/>
  </r>
  <r>
    <x v="13"/>
    <x v="13"/>
    <x v="0"/>
    <x v="27"/>
    <s v="SERVICIO DE AGUA Y ALCANTARILLADO"/>
    <n v="16800000"/>
    <n v="16800000"/>
    <n v="4200000"/>
    <n v="0"/>
    <n v="0"/>
    <n v="0"/>
    <n v="0"/>
    <n v="0"/>
    <n v="16800000"/>
    <n v="4200000"/>
    <n v="0"/>
  </r>
  <r>
    <x v="13"/>
    <x v="13"/>
    <x v="0"/>
    <x v="28"/>
    <s v="SERVICIO DE ENERGIA ELECTRICA"/>
    <n v="1800000"/>
    <n v="1800000"/>
    <n v="450000"/>
    <n v="0"/>
    <n v="0"/>
    <n v="0"/>
    <n v="0"/>
    <n v="0"/>
    <n v="1800000"/>
    <n v="450000"/>
    <n v="0"/>
  </r>
  <r>
    <x v="13"/>
    <x v="13"/>
    <x v="0"/>
    <x v="30"/>
    <s v="SERVICIO DE TELECOMUNICACIONES"/>
    <n v="7000000"/>
    <n v="7000000"/>
    <n v="1750000"/>
    <n v="0"/>
    <n v="0"/>
    <n v="0"/>
    <n v="0"/>
    <n v="0"/>
    <n v="7000000"/>
    <n v="1750000"/>
    <n v="0"/>
  </r>
  <r>
    <x v="13"/>
    <x v="13"/>
    <x v="0"/>
    <x v="32"/>
    <s v="SERVICIOS COMERCIALES Y FINANCIEROS"/>
    <n v="1600000"/>
    <n v="1600000"/>
    <n v="400000"/>
    <n v="0"/>
    <n v="0"/>
    <n v="0"/>
    <n v="0"/>
    <n v="0"/>
    <n v="1600000"/>
    <n v="400000"/>
    <n v="0"/>
  </r>
  <r>
    <x v="13"/>
    <x v="13"/>
    <x v="0"/>
    <x v="34"/>
    <s v="IMPRESION, ENCUADERNACION Y OTROS"/>
    <n v="750000"/>
    <n v="750000"/>
    <n v="187500"/>
    <n v="0"/>
    <n v="0"/>
    <n v="0"/>
    <n v="0"/>
    <n v="0"/>
    <n v="750000"/>
    <n v="187500"/>
    <n v="0"/>
  </r>
  <r>
    <x v="13"/>
    <x v="13"/>
    <x v="0"/>
    <x v="149"/>
    <s v="TRANSPORTE DE BIENES"/>
    <n v="150000"/>
    <n v="150000"/>
    <n v="37500"/>
    <n v="0"/>
    <n v="0"/>
    <n v="0"/>
    <n v="0"/>
    <n v="0"/>
    <n v="150000"/>
    <n v="37500"/>
    <n v="0"/>
  </r>
  <r>
    <x v="13"/>
    <x v="13"/>
    <x v="0"/>
    <x v="35"/>
    <s v="COMIS. Y GASTOS POR SERV. FINANCIEROS Y COMERCIAL."/>
    <n v="500000"/>
    <n v="500000"/>
    <n v="125000"/>
    <n v="0"/>
    <n v="0"/>
    <n v="0"/>
    <n v="0"/>
    <n v="0"/>
    <n v="500000"/>
    <n v="125000"/>
    <n v="0"/>
  </r>
  <r>
    <x v="13"/>
    <x v="13"/>
    <x v="0"/>
    <x v="36"/>
    <s v="SERVICIOS DE TECNOLOGIAS DE INFORMACION"/>
    <n v="200000"/>
    <n v="200000"/>
    <n v="50000"/>
    <n v="0"/>
    <n v="0"/>
    <n v="0"/>
    <n v="0"/>
    <n v="0"/>
    <n v="200000"/>
    <n v="50000"/>
    <n v="0"/>
  </r>
  <r>
    <x v="13"/>
    <x v="13"/>
    <x v="0"/>
    <x v="37"/>
    <s v="SERVICIOS DE GESTION Y APOYO"/>
    <n v="173055659"/>
    <n v="173055659"/>
    <n v="22545133"/>
    <n v="0"/>
    <n v="0"/>
    <n v="0"/>
    <n v="773031.24"/>
    <n v="0"/>
    <n v="172282627.75999999"/>
    <n v="21772101.760000002"/>
    <n v="4.4669515256938229E-3"/>
  </r>
  <r>
    <x v="13"/>
    <x v="13"/>
    <x v="0"/>
    <x v="38"/>
    <s v="SERVICIOS EN CIENCIAS ECONOMICAS Y SOCIALES"/>
    <n v="12891812"/>
    <n v="12891812"/>
    <n v="2000000"/>
    <n v="0"/>
    <n v="0"/>
    <n v="0"/>
    <n v="0"/>
    <n v="0"/>
    <n v="12891812"/>
    <n v="2000000"/>
    <n v="0"/>
  </r>
  <r>
    <x v="13"/>
    <x v="13"/>
    <x v="0"/>
    <x v="39"/>
    <s v="SERVICIOS INFORMATICOS"/>
    <n v="12000000"/>
    <n v="12000000"/>
    <n v="2000000"/>
    <n v="0"/>
    <n v="0"/>
    <n v="0"/>
    <n v="0"/>
    <n v="0"/>
    <n v="12000000"/>
    <n v="2000000"/>
    <n v="0"/>
  </r>
  <r>
    <x v="13"/>
    <x v="13"/>
    <x v="0"/>
    <x v="40"/>
    <s v="SERVICIOS GENERALES"/>
    <n v="14180532"/>
    <n v="14180532"/>
    <n v="3545133"/>
    <n v="0"/>
    <n v="0"/>
    <n v="0"/>
    <n v="773031.24"/>
    <n v="0"/>
    <n v="13407500.76"/>
    <n v="2772101.76"/>
    <n v="5.4513557037211294E-2"/>
  </r>
  <r>
    <x v="13"/>
    <x v="13"/>
    <x v="0"/>
    <x v="41"/>
    <s v="OTROS SERVICIOS DE GESTION Y APOYO"/>
    <n v="133983315"/>
    <n v="133983315"/>
    <n v="15000000"/>
    <n v="0"/>
    <n v="0"/>
    <n v="0"/>
    <n v="0"/>
    <n v="0"/>
    <n v="133983315"/>
    <n v="15000000"/>
    <n v="0"/>
  </r>
  <r>
    <x v="13"/>
    <x v="13"/>
    <x v="0"/>
    <x v="42"/>
    <s v="GASTOS DE VIAJE Y DE TRANSPORTE"/>
    <n v="9500000"/>
    <n v="9500000"/>
    <n v="2375000"/>
    <n v="0"/>
    <n v="0"/>
    <n v="0"/>
    <n v="0"/>
    <n v="0"/>
    <n v="9500000"/>
    <n v="2375000"/>
    <n v="0"/>
  </r>
  <r>
    <x v="13"/>
    <x v="13"/>
    <x v="0"/>
    <x v="43"/>
    <s v="TRANSPORTE DENTRO DEL PAIS"/>
    <n v="2000000"/>
    <n v="2000000"/>
    <n v="500000"/>
    <n v="0"/>
    <n v="0"/>
    <n v="0"/>
    <n v="0"/>
    <n v="0"/>
    <n v="2000000"/>
    <n v="500000"/>
    <n v="0"/>
  </r>
  <r>
    <x v="13"/>
    <x v="13"/>
    <x v="0"/>
    <x v="44"/>
    <s v="VIATICOS DENTRO DEL PAIS"/>
    <n v="7500000"/>
    <n v="7500000"/>
    <n v="1875000"/>
    <n v="0"/>
    <n v="0"/>
    <n v="0"/>
    <n v="0"/>
    <n v="0"/>
    <n v="7500000"/>
    <n v="1875000"/>
    <n v="0"/>
  </r>
  <r>
    <x v="13"/>
    <x v="13"/>
    <x v="0"/>
    <x v="45"/>
    <s v="SEGUROS, REASEGUROS Y OTRAS OBLIGACIONES"/>
    <n v="12000000"/>
    <n v="12000000"/>
    <n v="3000000"/>
    <n v="0"/>
    <n v="0"/>
    <n v="0"/>
    <n v="34615"/>
    <n v="0"/>
    <n v="11965385"/>
    <n v="2965385"/>
    <n v="2.8845833333333332E-3"/>
  </r>
  <r>
    <x v="13"/>
    <x v="13"/>
    <x v="0"/>
    <x v="46"/>
    <s v="SEGUROS"/>
    <n v="12000000"/>
    <n v="12000000"/>
    <n v="3000000"/>
    <n v="0"/>
    <n v="0"/>
    <n v="0"/>
    <n v="34615"/>
    <n v="0"/>
    <n v="11965385"/>
    <n v="2965385"/>
    <n v="2.8845833333333332E-3"/>
  </r>
  <r>
    <x v="13"/>
    <x v="13"/>
    <x v="0"/>
    <x v="47"/>
    <s v="CAPACITACION Y PROTOCOLO"/>
    <n v="181492400"/>
    <n v="181492400"/>
    <n v="45373100"/>
    <n v="0"/>
    <n v="0"/>
    <n v="0"/>
    <n v="0"/>
    <n v="0"/>
    <n v="181492400"/>
    <n v="45373100"/>
    <n v="0"/>
  </r>
  <r>
    <x v="13"/>
    <x v="13"/>
    <x v="0"/>
    <x v="48"/>
    <s v="ACTIVIDADES DE CAPACITACION"/>
    <n v="181492400"/>
    <n v="181492400"/>
    <n v="45373100"/>
    <n v="0"/>
    <n v="0"/>
    <n v="0"/>
    <n v="0"/>
    <n v="0"/>
    <n v="181492400"/>
    <n v="45373100"/>
    <n v="0"/>
  </r>
  <r>
    <x v="13"/>
    <x v="13"/>
    <x v="0"/>
    <x v="51"/>
    <s v="MANTENIMIENTO Y REPARACION"/>
    <n v="25869043"/>
    <n v="25869043"/>
    <n v="4717260.75"/>
    <n v="0"/>
    <n v="0"/>
    <n v="0"/>
    <n v="408749.25"/>
    <n v="0"/>
    <n v="25460293.75"/>
    <n v="4308511.5"/>
    <n v="1.5800710138368861E-2"/>
  </r>
  <r>
    <x v="13"/>
    <x v="13"/>
    <x v="0"/>
    <x v="52"/>
    <s v="MANTENIMIENTO DE EDIFICIOS, LOCALES Y TERRENOS"/>
    <n v="15000000"/>
    <n v="15000000"/>
    <n v="2000000"/>
    <n v="0"/>
    <n v="0"/>
    <n v="0"/>
    <n v="0"/>
    <n v="0"/>
    <n v="15000000"/>
    <n v="2000000"/>
    <n v="0"/>
  </r>
  <r>
    <x v="13"/>
    <x v="13"/>
    <x v="0"/>
    <x v="54"/>
    <s v="MANT. Y REPARACION DE EQUIPO DE TRANSPORTE"/>
    <n v="2000000"/>
    <n v="2000000"/>
    <n v="500000"/>
    <n v="0"/>
    <n v="0"/>
    <n v="0"/>
    <n v="0"/>
    <n v="0"/>
    <n v="2000000"/>
    <n v="500000"/>
    <n v="0"/>
  </r>
  <r>
    <x v="13"/>
    <x v="13"/>
    <x v="0"/>
    <x v="57"/>
    <s v="MANT. Y REP. DE EQUIPO DE COMPUTO Y SIST. DE INF."/>
    <n v="8869043"/>
    <n v="8869043"/>
    <n v="2217260.75"/>
    <n v="0"/>
    <n v="0"/>
    <n v="0"/>
    <n v="408749.25"/>
    <n v="0"/>
    <n v="8460293.75"/>
    <n v="1808511.5"/>
    <n v="4.6087187760844098E-2"/>
  </r>
  <r>
    <x v="13"/>
    <x v="13"/>
    <x v="0"/>
    <x v="58"/>
    <s v="IMPUESTOS"/>
    <n v="2500000"/>
    <n v="2500000"/>
    <n v="625000"/>
    <n v="0"/>
    <n v="0"/>
    <n v="0"/>
    <n v="0"/>
    <n v="0"/>
    <n v="2500000"/>
    <n v="625000"/>
    <n v="0"/>
  </r>
  <r>
    <x v="13"/>
    <x v="13"/>
    <x v="0"/>
    <x v="59"/>
    <s v="IMPUESTOS SOBRE LA PROPIEDAD DE BIENES INMUEBLES"/>
    <n v="1500000"/>
    <n v="1500000"/>
    <n v="375000"/>
    <n v="0"/>
    <n v="0"/>
    <n v="0"/>
    <n v="0"/>
    <n v="0"/>
    <n v="1500000"/>
    <n v="375000"/>
    <n v="0"/>
  </r>
  <r>
    <x v="13"/>
    <x v="13"/>
    <x v="0"/>
    <x v="60"/>
    <s v="OTROS IMPUESTOS"/>
    <n v="1000000"/>
    <n v="1000000"/>
    <n v="250000"/>
    <n v="0"/>
    <n v="0"/>
    <n v="0"/>
    <n v="0"/>
    <n v="0"/>
    <n v="1000000"/>
    <n v="250000"/>
    <n v="0"/>
  </r>
  <r>
    <x v="13"/>
    <x v="13"/>
    <x v="0"/>
    <x v="61"/>
    <s v="SERVICIOS DIVERSOS"/>
    <n v="1900000"/>
    <n v="1900000"/>
    <n v="475000"/>
    <n v="0"/>
    <n v="0"/>
    <n v="0"/>
    <n v="0"/>
    <n v="0"/>
    <n v="1900000"/>
    <n v="475000"/>
    <n v="0"/>
  </r>
  <r>
    <x v="13"/>
    <x v="13"/>
    <x v="0"/>
    <x v="132"/>
    <s v="INTERESES MORATORIOS Y MULTAS"/>
    <n v="1500000"/>
    <n v="1500000"/>
    <n v="375000"/>
    <n v="0"/>
    <n v="0"/>
    <n v="0"/>
    <n v="0"/>
    <n v="0"/>
    <n v="1500000"/>
    <n v="375000"/>
    <n v="0"/>
  </r>
  <r>
    <x v="13"/>
    <x v="13"/>
    <x v="0"/>
    <x v="62"/>
    <s v="DEDUCIBLES"/>
    <n v="400000"/>
    <n v="400000"/>
    <n v="100000"/>
    <n v="0"/>
    <n v="0"/>
    <n v="0"/>
    <n v="0"/>
    <n v="0"/>
    <n v="400000"/>
    <n v="100000"/>
    <n v="0"/>
  </r>
  <r>
    <x v="13"/>
    <x v="13"/>
    <x v="0"/>
    <x v="64"/>
    <s v="MATERIALES Y SUMINISTROS"/>
    <n v="5460000"/>
    <n v="5460000"/>
    <n v="1365000"/>
    <n v="0"/>
    <n v="0"/>
    <n v="0"/>
    <n v="0"/>
    <n v="0"/>
    <n v="5460000"/>
    <n v="1365000"/>
    <n v="0"/>
  </r>
  <r>
    <x v="13"/>
    <x v="13"/>
    <x v="0"/>
    <x v="65"/>
    <s v="PRODUCTOS QUIMICOS Y CONEXOS"/>
    <n v="2500000"/>
    <n v="2500000"/>
    <n v="625000"/>
    <n v="0"/>
    <n v="0"/>
    <n v="0"/>
    <n v="0"/>
    <n v="0"/>
    <n v="2500000"/>
    <n v="625000"/>
    <n v="0"/>
  </r>
  <r>
    <x v="13"/>
    <x v="13"/>
    <x v="0"/>
    <x v="66"/>
    <s v="COMBUSTIBLES Y LUBRICANTES"/>
    <n v="1000000"/>
    <n v="1000000"/>
    <n v="250000"/>
    <n v="0"/>
    <n v="0"/>
    <n v="0"/>
    <n v="0"/>
    <n v="0"/>
    <n v="1000000"/>
    <n v="250000"/>
    <n v="0"/>
  </r>
  <r>
    <x v="13"/>
    <x v="13"/>
    <x v="0"/>
    <x v="67"/>
    <s v="PRODUCTOS FARMACEUTICOS Y MEDICINALES"/>
    <n v="500000"/>
    <n v="500000"/>
    <n v="125000"/>
    <n v="0"/>
    <n v="0"/>
    <n v="0"/>
    <n v="0"/>
    <n v="0"/>
    <n v="500000"/>
    <n v="125000"/>
    <n v="0"/>
  </r>
  <r>
    <x v="13"/>
    <x v="13"/>
    <x v="0"/>
    <x v="68"/>
    <s v="TINTAS, PINTURAS Y DILUYENTES"/>
    <n v="1000000"/>
    <n v="1000000"/>
    <n v="250000"/>
    <n v="0"/>
    <n v="0"/>
    <n v="0"/>
    <n v="0"/>
    <n v="0"/>
    <n v="1000000"/>
    <n v="250000"/>
    <n v="0"/>
  </r>
  <r>
    <x v="13"/>
    <x v="13"/>
    <x v="0"/>
    <x v="73"/>
    <s v="MATERIALES Y PROD DE USO EN LA CONSTRUC Y MANT."/>
    <n v="1300000"/>
    <n v="1300000"/>
    <n v="325000"/>
    <n v="0"/>
    <n v="0"/>
    <n v="0"/>
    <n v="0"/>
    <n v="0"/>
    <n v="1300000"/>
    <n v="325000"/>
    <n v="0"/>
  </r>
  <r>
    <x v="13"/>
    <x v="13"/>
    <x v="0"/>
    <x v="74"/>
    <s v="MATERIALES Y PRODUCTOS METALICOS"/>
    <n v="50000"/>
    <n v="50000"/>
    <n v="12500"/>
    <n v="0"/>
    <n v="0"/>
    <n v="0"/>
    <n v="0"/>
    <n v="0"/>
    <n v="50000"/>
    <n v="12500"/>
    <n v="0"/>
  </r>
  <r>
    <x v="13"/>
    <x v="13"/>
    <x v="0"/>
    <x v="77"/>
    <s v="MAT. Y PROD. ELECTRICOS, TELEFONICOS Y DE COMPUTO"/>
    <n v="1000000"/>
    <n v="1000000"/>
    <n v="250000"/>
    <n v="0"/>
    <n v="0"/>
    <n v="0"/>
    <n v="0"/>
    <n v="0"/>
    <n v="1000000"/>
    <n v="250000"/>
    <n v="0"/>
  </r>
  <r>
    <x v="13"/>
    <x v="13"/>
    <x v="0"/>
    <x v="153"/>
    <s v="MATERIALES Y PRODUCTOS DE VIDRIO"/>
    <n v="150000"/>
    <n v="150000"/>
    <n v="37500"/>
    <n v="0"/>
    <n v="0"/>
    <n v="0"/>
    <n v="0"/>
    <n v="0"/>
    <n v="150000"/>
    <n v="37500"/>
    <n v="0"/>
  </r>
  <r>
    <x v="13"/>
    <x v="13"/>
    <x v="0"/>
    <x v="79"/>
    <s v="OTROS MAT. Y PROD.DE USO EN LA CONSTRU. Y MANTENIM"/>
    <n v="100000"/>
    <n v="100000"/>
    <n v="25000"/>
    <n v="0"/>
    <n v="0"/>
    <n v="0"/>
    <n v="0"/>
    <n v="0"/>
    <n v="100000"/>
    <n v="25000"/>
    <n v="0"/>
  </r>
  <r>
    <x v="13"/>
    <x v="13"/>
    <x v="0"/>
    <x v="80"/>
    <s v="HERRAMIENTAS, REPUESTOS Y ACCESORIOS"/>
    <n v="1210000"/>
    <n v="1210000"/>
    <n v="302500"/>
    <n v="0"/>
    <n v="0"/>
    <n v="0"/>
    <n v="0"/>
    <n v="0"/>
    <n v="1210000"/>
    <n v="302500"/>
    <n v="0"/>
  </r>
  <r>
    <x v="13"/>
    <x v="13"/>
    <x v="0"/>
    <x v="81"/>
    <s v="HERRAMIENTAS E INSTRUMENTOS"/>
    <n v="150000"/>
    <n v="150000"/>
    <n v="37500"/>
    <n v="0"/>
    <n v="0"/>
    <n v="0"/>
    <n v="0"/>
    <n v="0"/>
    <n v="150000"/>
    <n v="37500"/>
    <n v="0"/>
  </r>
  <r>
    <x v="13"/>
    <x v="13"/>
    <x v="0"/>
    <x v="82"/>
    <s v="REPUESTOS Y ACCESORIOS"/>
    <n v="1060000"/>
    <n v="1060000"/>
    <n v="265000"/>
    <n v="0"/>
    <n v="0"/>
    <n v="0"/>
    <n v="0"/>
    <n v="0"/>
    <n v="1060000"/>
    <n v="265000"/>
    <n v="0"/>
  </r>
  <r>
    <x v="13"/>
    <x v="13"/>
    <x v="0"/>
    <x v="83"/>
    <s v="UTILES, MATERIALES Y SUMINISTROS DIVERSOS"/>
    <n v="450000"/>
    <n v="450000"/>
    <n v="112500"/>
    <n v="0"/>
    <n v="0"/>
    <n v="0"/>
    <n v="0"/>
    <n v="0"/>
    <n v="450000"/>
    <n v="112500"/>
    <n v="0"/>
  </r>
  <r>
    <x v="13"/>
    <x v="13"/>
    <x v="0"/>
    <x v="84"/>
    <s v="UTILES Y MATERIALES DE OFICINA Y COMPUTO"/>
    <n v="100000"/>
    <n v="100000"/>
    <n v="25000"/>
    <n v="0"/>
    <n v="0"/>
    <n v="0"/>
    <n v="0"/>
    <n v="0"/>
    <n v="100000"/>
    <n v="25000"/>
    <n v="0"/>
  </r>
  <r>
    <x v="13"/>
    <x v="13"/>
    <x v="0"/>
    <x v="85"/>
    <s v="UTILES Y MATERIALES MEDICO, HOSPITALARIO Y DE INV."/>
    <n v="100000"/>
    <n v="100000"/>
    <n v="25000"/>
    <n v="0"/>
    <n v="0"/>
    <n v="0"/>
    <n v="0"/>
    <n v="0"/>
    <n v="100000"/>
    <n v="25000"/>
    <n v="0"/>
  </r>
  <r>
    <x v="13"/>
    <x v="13"/>
    <x v="0"/>
    <x v="86"/>
    <s v="PRODUCTOS DE PAPEL, CARTON E IMPRESOS"/>
    <n v="50000"/>
    <n v="50000"/>
    <n v="12500"/>
    <n v="0"/>
    <n v="0"/>
    <n v="0"/>
    <n v="0"/>
    <n v="0"/>
    <n v="50000"/>
    <n v="12500"/>
    <n v="0"/>
  </r>
  <r>
    <x v="13"/>
    <x v="13"/>
    <x v="0"/>
    <x v="88"/>
    <s v="UTILES Y MATERIALES DE LIMPIEZA"/>
    <n v="200000"/>
    <n v="200000"/>
    <n v="50000"/>
    <n v="0"/>
    <n v="0"/>
    <n v="0"/>
    <n v="0"/>
    <n v="0"/>
    <n v="200000"/>
    <n v="50000"/>
    <n v="0"/>
  </r>
  <r>
    <x v="13"/>
    <x v="13"/>
    <x v="1"/>
    <x v="91"/>
    <s v="BIENES DURADEROS"/>
    <n v="23871546"/>
    <n v="23871546"/>
    <n v="5967886.5"/>
    <n v="0"/>
    <n v="0"/>
    <n v="0"/>
    <n v="0"/>
    <n v="0"/>
    <n v="23871546"/>
    <n v="5967886.5"/>
    <n v="0"/>
  </r>
  <r>
    <x v="13"/>
    <x v="13"/>
    <x v="1"/>
    <x v="99"/>
    <s v="BIENES DURADEROS DIVERSOS"/>
    <n v="23871546"/>
    <n v="23871546"/>
    <n v="5967886.5"/>
    <n v="0"/>
    <n v="0"/>
    <n v="0"/>
    <n v="0"/>
    <n v="0"/>
    <n v="23871546"/>
    <n v="5967886.5"/>
    <n v="0"/>
  </r>
  <r>
    <x v="13"/>
    <x v="13"/>
    <x v="1"/>
    <x v="100"/>
    <s v="BIENES INTANGIBLES"/>
    <n v="23871546"/>
    <n v="23871546"/>
    <n v="5967886.5"/>
    <n v="0"/>
    <n v="0"/>
    <n v="0"/>
    <n v="0"/>
    <n v="0"/>
    <n v="23871546"/>
    <n v="5967886.5"/>
    <n v="0"/>
  </r>
  <r>
    <x v="13"/>
    <x v="13"/>
    <x v="0"/>
    <x v="101"/>
    <s v="TRANSFERENCIAS CORRIENTES"/>
    <n v="427724860"/>
    <n v="427724860"/>
    <n v="118779562.75"/>
    <n v="0"/>
    <n v="0"/>
    <n v="0"/>
    <n v="310367.12"/>
    <n v="310367.12"/>
    <n v="427414492.88"/>
    <n v="118469195.63"/>
    <n v="7.2562328970076696E-4"/>
  </r>
  <r>
    <x v="13"/>
    <x v="13"/>
    <x v="0"/>
    <x v="102"/>
    <s v="TRANSFERENCIAS CORRIENTES AL SECTOR PUBLICO"/>
    <n v="399524860"/>
    <n v="399524860"/>
    <n v="108654562.75"/>
    <n v="0"/>
    <n v="0"/>
    <n v="0"/>
    <n v="0"/>
    <n v="0"/>
    <n v="399524860"/>
    <n v="108654562.75"/>
    <n v="0"/>
  </r>
  <r>
    <x v="13"/>
    <x v="13"/>
    <x v="0"/>
    <x v="317"/>
    <s v="CCSS CONTRIBUCION ESTATAL SEGURO PENSIONES (CONTRIBUCION ESTATAL AL SEGURO DE PENSIONES, SEGUN LEY NO. 17 DEL 22 DE OCTUBRE DE 1943, LEY"/>
    <n v="10090956"/>
    <n v="10090956"/>
    <n v="10090956"/>
    <n v="0"/>
    <n v="0"/>
    <n v="0"/>
    <n v="0"/>
    <n v="0"/>
    <n v="10090956"/>
    <n v="10090956"/>
    <n v="0"/>
  </r>
  <r>
    <x v="13"/>
    <x v="13"/>
    <x v="0"/>
    <x v="318"/>
    <s v="CCSS CONTRIBUCION ESTATAL SEGURO SALUD (CONTRIBUCION ESTATAL AL SEGURO DE SALUD, SEGUN LEY NO. 17 DEL 22 DE OCTUBRE DE 1943, LEY"/>
    <n v="1606841"/>
    <n v="1606841"/>
    <n v="1606841"/>
    <n v="0"/>
    <n v="0"/>
    <n v="0"/>
    <n v="0"/>
    <n v="0"/>
    <n v="1606841"/>
    <n v="1606841"/>
    <n v="0"/>
  </r>
  <r>
    <x v="13"/>
    <x v="13"/>
    <x v="0"/>
    <x v="319"/>
    <s v="MUNICIPALIDAD DE ACOSTA (PARA FINANCIAR LOS PROYECTOS DE LOS COMITES CANTONALES DE LA PERSONA JOVEN, SEGUN LO"/>
    <n v="4079119"/>
    <n v="4079119"/>
    <n v="1019779.75"/>
    <n v="0"/>
    <n v="0"/>
    <n v="0"/>
    <n v="0"/>
    <n v="0"/>
    <n v="4079119"/>
    <n v="1019779.75"/>
    <n v="0"/>
  </r>
  <r>
    <x v="13"/>
    <x v="13"/>
    <x v="0"/>
    <x v="320"/>
    <s v="MUNICIPALIDAD DE ALAJUELITA (PARA FINANCIAR LOS PROYECTOS DE LOS COMITES CANTONALES DE LA PERSONA JOVEN, SEGUN LO"/>
    <n v="6010365"/>
    <n v="6010365"/>
    <n v="1502591.25"/>
    <n v="0"/>
    <n v="0"/>
    <n v="0"/>
    <n v="0"/>
    <n v="0"/>
    <n v="6010365"/>
    <n v="1502591.25"/>
    <n v="0"/>
  </r>
  <r>
    <x v="13"/>
    <x v="13"/>
    <x v="0"/>
    <x v="321"/>
    <s v="MUNICIPALIDAD DE ASERRI (PARA FINANCIAR LOS PROYECTOS DE LOS COMITES CANTONALES DE LA PERSONA JOVEN, SEGUN LO"/>
    <n v="4907100"/>
    <n v="4907100"/>
    <n v="1226775"/>
    <n v="0"/>
    <n v="0"/>
    <n v="0"/>
    <n v="0"/>
    <n v="0"/>
    <n v="4907100"/>
    <n v="1226775"/>
    <n v="0"/>
  </r>
  <r>
    <x v="13"/>
    <x v="13"/>
    <x v="0"/>
    <x v="322"/>
    <s v="MUNICIPALIDAD DE SAN JOSE (PARA FINANCIAR LOS PROYECTOS DE LOS COMITES CANTONALES DE LA PERSONA JOVEN, SEGUN LO"/>
    <n v="9343031"/>
    <n v="9343031"/>
    <n v="2335757.75"/>
    <n v="0"/>
    <n v="0"/>
    <n v="0"/>
    <n v="0"/>
    <n v="0"/>
    <n v="9343031"/>
    <n v="2335757.75"/>
    <n v="0"/>
  </r>
  <r>
    <x v="13"/>
    <x v="13"/>
    <x v="0"/>
    <x v="323"/>
    <s v="MUNICIPALIDAD DE CURRIDABAT (PARA FINANCIAR LOS PROYECTOS DE LOS COMITES CANTONALES DE LA PERSONA JOVEN, SEGUN LO"/>
    <n v="4944737"/>
    <n v="4944737"/>
    <n v="1236184.25"/>
    <n v="0"/>
    <n v="0"/>
    <n v="0"/>
    <n v="0"/>
    <n v="0"/>
    <n v="4944737"/>
    <n v="1236184.25"/>
    <n v="0"/>
  </r>
  <r>
    <x v="13"/>
    <x v="13"/>
    <x v="0"/>
    <x v="324"/>
    <s v="MUNICIPALIDAD DE DESAMPARADOS (PARA FINANCIAR LOS PROYECTOS DE LOS COMITES CANTONALES DE LA PERSONA JOVEN, SEGUN LO"/>
    <n v="6953168"/>
    <n v="6953168"/>
    <n v="1738292"/>
    <n v="0"/>
    <n v="0"/>
    <n v="0"/>
    <n v="0"/>
    <n v="0"/>
    <n v="6953168"/>
    <n v="1738292"/>
    <n v="0"/>
  </r>
  <r>
    <x v="13"/>
    <x v="13"/>
    <x v="0"/>
    <x v="325"/>
    <s v="MUNICIPALIDAD DE DOTA (PARA FINANCIAR LOS PROYECTOS DE LOS COMITES CANTONALES DE LA PERSONA JOVEN, SEGUN LO"/>
    <n v="4221054"/>
    <n v="4221054"/>
    <n v="1055263.5"/>
    <n v="0"/>
    <n v="0"/>
    <n v="0"/>
    <n v="0"/>
    <n v="0"/>
    <n v="4221054"/>
    <n v="1055263.5"/>
    <n v="0"/>
  </r>
  <r>
    <x v="13"/>
    <x v="13"/>
    <x v="0"/>
    <x v="326"/>
    <s v="MUNICIPALIDAD DE ESCAZU (PARA FINANCIAR LOS PROYECTOS DE LOS COMITES CANTONALES DE LA PERSONA JOVEN, SEGUN LO"/>
    <n v="2578760"/>
    <n v="2578760"/>
    <n v="644690"/>
    <n v="0"/>
    <n v="0"/>
    <n v="0"/>
    <n v="0"/>
    <n v="0"/>
    <n v="2578760"/>
    <n v="644690"/>
    <n v="0"/>
  </r>
  <r>
    <x v="13"/>
    <x v="13"/>
    <x v="0"/>
    <x v="327"/>
    <s v="MUNICIPALIDAD DE GOICOECHEA (PARA FINANCIAR LOS PROYECTOS DE LOS COMITES CANTONALES DE LA PERSONA JOVEN, SEGUN LO"/>
    <n v="5556192"/>
    <n v="5556192"/>
    <n v="1389048"/>
    <n v="0"/>
    <n v="0"/>
    <n v="0"/>
    <n v="0"/>
    <n v="0"/>
    <n v="5556192"/>
    <n v="1389048"/>
    <n v="0"/>
  </r>
  <r>
    <x v="13"/>
    <x v="13"/>
    <x v="0"/>
    <x v="328"/>
    <s v="MUNICIPALIDAD DE LEON CORTES (PARA FINANCIAR LOS PROYECTOS DE LOS COMITES CANTONALES DE LA PERSONA JOVEN, SEGUN LO"/>
    <n v="5001862"/>
    <n v="5001862"/>
    <n v="1250465.5"/>
    <n v="0"/>
    <n v="0"/>
    <n v="0"/>
    <n v="0"/>
    <n v="0"/>
    <n v="5001862"/>
    <n v="1250465.5"/>
    <n v="0"/>
  </r>
  <r>
    <x v="13"/>
    <x v="13"/>
    <x v="0"/>
    <x v="329"/>
    <s v="MUNICIPALIDAD DE MONTES DE OCA (PARA FINANCIAR LOS PROYECTOS DE LOS COMITES CANTONALES DE LA PERSONA JOVEN, SEGUN LO"/>
    <n v="4345480"/>
    <n v="4345480"/>
    <n v="1086370"/>
    <n v="0"/>
    <n v="0"/>
    <n v="0"/>
    <n v="0"/>
    <n v="0"/>
    <n v="4345480"/>
    <n v="1086370"/>
    <n v="0"/>
  </r>
  <r>
    <x v="13"/>
    <x v="13"/>
    <x v="0"/>
    <x v="330"/>
    <s v="MUNICIPALIDAD DE MORA (PARA FINANCIAR LOS PROYECTOS DE LOS COMITES CANTONALES DE LA PERSONA JOVEN, SEGUN LO"/>
    <n v="3672706"/>
    <n v="3672706"/>
    <n v="918176.5"/>
    <n v="0"/>
    <n v="0"/>
    <n v="0"/>
    <n v="0"/>
    <n v="0"/>
    <n v="3672706"/>
    <n v="918176.5"/>
    <n v="0"/>
  </r>
  <r>
    <x v="13"/>
    <x v="13"/>
    <x v="0"/>
    <x v="331"/>
    <s v="MUNICIPALIDAD DE MORAVIA (PARA FINANCIAR LOS PROYECTOS DE LOS COMITES CANTONALES DE LA PERSONA JOVEN, SEGUN LO"/>
    <n v="3792040"/>
    <n v="3792040"/>
    <n v="948010"/>
    <n v="0"/>
    <n v="0"/>
    <n v="0"/>
    <n v="0"/>
    <n v="0"/>
    <n v="3792040"/>
    <n v="948010"/>
    <n v="0"/>
  </r>
  <r>
    <x v="13"/>
    <x v="13"/>
    <x v="0"/>
    <x v="332"/>
    <s v="MUNICIPALIDAD DE PEREZ ZELEDON (PARA FINANCIAR LOS PROYECTOS DE LOS COMITES CANTONALES DE LA PERSONA JOVEN, SEGUN LO"/>
    <n v="6327875"/>
    <n v="6327875"/>
    <n v="1581968.75"/>
    <n v="0"/>
    <n v="0"/>
    <n v="0"/>
    <n v="0"/>
    <n v="0"/>
    <n v="6327875"/>
    <n v="1581968.75"/>
    <n v="0"/>
  </r>
  <r>
    <x v="13"/>
    <x v="13"/>
    <x v="0"/>
    <x v="333"/>
    <s v="MUNICIPALIDAD DE PURISCAL (PARA FINANCIAR LOS PROYECTOS DE LOS COMITES CANTONALES DE LA PERSONA JOVEN, SEGUN LO"/>
    <n v="3796634"/>
    <n v="3796634"/>
    <n v="949158.5"/>
    <n v="0"/>
    <n v="0"/>
    <n v="0"/>
    <n v="0"/>
    <n v="0"/>
    <n v="3796634"/>
    <n v="949158.5"/>
    <n v="0"/>
  </r>
  <r>
    <x v="13"/>
    <x v="13"/>
    <x v="0"/>
    <x v="334"/>
    <s v="MUNICIPALIDAD DE SANTA ANA (PARA FINANCIAR LOS PROYECTOS DE LOS COMITES CANTONALES DE LA PERSONA JOVEN, SEGUN LO"/>
    <n v="2670804"/>
    <n v="2670804"/>
    <n v="667701"/>
    <n v="0"/>
    <n v="0"/>
    <n v="0"/>
    <n v="0"/>
    <n v="0"/>
    <n v="2670804"/>
    <n v="667701"/>
    <n v="0"/>
  </r>
  <r>
    <x v="13"/>
    <x v="13"/>
    <x v="0"/>
    <x v="335"/>
    <s v="MUNICIPALIDAD DE TARRAZU (PARA FINANCIAR LOS PROYECTOS DE LOS COMITES CANTONALES DE LA PERSONA JOVEN, SEGUN LO"/>
    <n v="5460767"/>
    <n v="5460767"/>
    <n v="1365191.75"/>
    <n v="0"/>
    <n v="0"/>
    <n v="0"/>
    <n v="0"/>
    <n v="0"/>
    <n v="5460767"/>
    <n v="1365191.75"/>
    <n v="0"/>
  </r>
  <r>
    <x v="13"/>
    <x v="13"/>
    <x v="0"/>
    <x v="336"/>
    <s v="MUNICIPALIDAD DE TIBAS (PARA FINANCIAR LOS PROYECTOS DE LOS COMITES CANTONALES DE LA PERSONA JOVEN, SEGUN LO"/>
    <n v="9030723"/>
    <n v="9030723"/>
    <n v="2257680.75"/>
    <n v="0"/>
    <n v="0"/>
    <n v="0"/>
    <n v="0"/>
    <n v="0"/>
    <n v="9030723"/>
    <n v="2257680.75"/>
    <n v="0"/>
  </r>
  <r>
    <x v="13"/>
    <x v="13"/>
    <x v="0"/>
    <x v="337"/>
    <s v="MUNICIPALIDAD DE TURRUBARES (PARA FINANCIAR LOS PROYECTOS DE LOS COMITES CANTONALES DE LA PERSONA JOVEN, SEGUN LO"/>
    <n v="4111680"/>
    <n v="4111680"/>
    <n v="1027920"/>
    <n v="0"/>
    <n v="0"/>
    <n v="0"/>
    <n v="0"/>
    <n v="0"/>
    <n v="4111680"/>
    <n v="1027920"/>
    <n v="0"/>
  </r>
  <r>
    <x v="13"/>
    <x v="13"/>
    <x v="0"/>
    <x v="338"/>
    <s v="MUNICIPALIDAD DE VASQUEZ DE CORONADO (PARA FINANCIAR LOS PROYECTOS DE LOS COMITES CANTONALES DE LA PERSONA JOVEN, SEGUN LO"/>
    <n v="2618251"/>
    <n v="2618251"/>
    <n v="654562.75"/>
    <n v="0"/>
    <n v="0"/>
    <n v="0"/>
    <n v="0"/>
    <n v="0"/>
    <n v="2618251"/>
    <n v="654562.75"/>
    <n v="0"/>
  </r>
  <r>
    <x v="13"/>
    <x v="13"/>
    <x v="0"/>
    <x v="339"/>
    <s v="MUNICIPALIDAD DE ALFARO RUIZ (PARA FINANCIAR LOS PROYECTOS DE LOS COMITES CANTONALES DE LA PERSONA JOVEN, SEGUN LO"/>
    <n v="2315183"/>
    <n v="2315183"/>
    <n v="578795.75"/>
    <n v="0"/>
    <n v="0"/>
    <n v="0"/>
    <n v="0"/>
    <n v="0"/>
    <n v="2315183"/>
    <n v="578795.75"/>
    <n v="0"/>
  </r>
  <r>
    <x v="13"/>
    <x v="13"/>
    <x v="0"/>
    <x v="340"/>
    <s v="MUNICIPALIDAD DE ATENAS (PARA FINANCIAR LOS PROYECTOS DE LOS COMITES CANTONALES DE LA PERSONA JOVEN, SEGUN LO"/>
    <n v="3067252"/>
    <n v="3067252"/>
    <n v="766813"/>
    <n v="0"/>
    <n v="0"/>
    <n v="0"/>
    <n v="0"/>
    <n v="0"/>
    <n v="3067252"/>
    <n v="766813"/>
    <n v="0"/>
  </r>
  <r>
    <x v="13"/>
    <x v="13"/>
    <x v="0"/>
    <x v="341"/>
    <s v="MUNICIPALIDAD DE ALAJUELA (PARA FINANCIAR LOS PROYECTOS DE LOS COMITES CANTONALES DE LA PERSONA JOVEN, SEGUN LO"/>
    <n v="8545782"/>
    <n v="8545782"/>
    <n v="2136445.5"/>
    <n v="0"/>
    <n v="0"/>
    <n v="0"/>
    <n v="0"/>
    <n v="0"/>
    <n v="8545782"/>
    <n v="2136445.5"/>
    <n v="0"/>
  </r>
  <r>
    <x v="13"/>
    <x v="13"/>
    <x v="0"/>
    <x v="342"/>
    <s v="MUNICIPALIDAD DE GRECIA (PARA FINANCIAR LOS PROYECTOS DE LOS COMITES CANTONALES DE LA PERSONA JOVEN, SEGUN LO"/>
    <n v="3427902"/>
    <n v="3427902"/>
    <n v="856975.5"/>
    <n v="0"/>
    <n v="0"/>
    <n v="0"/>
    <n v="0"/>
    <n v="0"/>
    <n v="3427902"/>
    <n v="856975.5"/>
    <n v="0"/>
  </r>
  <r>
    <x v="13"/>
    <x v="13"/>
    <x v="0"/>
    <x v="343"/>
    <s v="MUNICIPALIDAD DE GUATUSO (PARA FINANCIAR LOS PROYECTOS DE LOS COMITES CANTONALES DE LA PERSONA JOVEN, SEGUN LO"/>
    <n v="5124199"/>
    <n v="5124199"/>
    <n v="1281049.75"/>
    <n v="0"/>
    <n v="0"/>
    <n v="0"/>
    <n v="0"/>
    <n v="0"/>
    <n v="5124199"/>
    <n v="1281049.75"/>
    <n v="0"/>
  </r>
  <r>
    <x v="13"/>
    <x v="13"/>
    <x v="0"/>
    <x v="344"/>
    <s v="MUNICIPALIDAD DE LOS CHILES (PARA FINANCIAR LOS PROYECTOS DE LOS COMITES CANTONALES DE LA PERSONA JOVEN, SEGUN LO"/>
    <n v="5775616"/>
    <n v="5775616"/>
    <n v="1443904"/>
    <n v="0"/>
    <n v="0"/>
    <n v="0"/>
    <n v="0"/>
    <n v="0"/>
    <n v="5775616"/>
    <n v="1443904"/>
    <n v="0"/>
  </r>
  <r>
    <x v="13"/>
    <x v="13"/>
    <x v="0"/>
    <x v="345"/>
    <s v="MUNICIPALIDAD DE NARANJO (PARA FINANCIAR LOS PROYECTOS DE LOS COMITES CANTONALES DE LA PERSONA JOVEN, SEGUN LO"/>
    <n v="3552658"/>
    <n v="3552658"/>
    <n v="888164.5"/>
    <n v="0"/>
    <n v="0"/>
    <n v="0"/>
    <n v="0"/>
    <n v="0"/>
    <n v="3552658"/>
    <n v="888164.5"/>
    <n v="0"/>
  </r>
  <r>
    <x v="13"/>
    <x v="13"/>
    <x v="0"/>
    <x v="346"/>
    <s v="MUNICIPALIDAD DE OROTINA (PARA FINANCIAR LOS PROYECTOS DE LOS COMITES CANTONALES DE LA PERSONA JOVEN, SEGUN LO"/>
    <n v="3550958"/>
    <n v="3550958"/>
    <n v="887739.5"/>
    <n v="0"/>
    <n v="0"/>
    <n v="0"/>
    <n v="0"/>
    <n v="0"/>
    <n v="3550958"/>
    <n v="887739.5"/>
    <n v="0"/>
  </r>
  <r>
    <x v="13"/>
    <x v="13"/>
    <x v="0"/>
    <x v="347"/>
    <s v="MUNICIPALIDAD DE PALMARES (PARA FINANCIAR LOS PROYECTOS DE LOS COMITES CANTONALES DE LA PERSONA JOVEN, SEGUN LO"/>
    <n v="2765028"/>
    <n v="2765028"/>
    <n v="691257"/>
    <n v="0"/>
    <n v="0"/>
    <n v="0"/>
    <n v="0"/>
    <n v="0"/>
    <n v="2765028"/>
    <n v="691257"/>
    <n v="0"/>
  </r>
  <r>
    <x v="13"/>
    <x v="13"/>
    <x v="0"/>
    <x v="348"/>
    <s v="MUNICIPALIDAD DE POAS (PARA FINANCIAR LOS PROYECTOS DE LOS COMITES CANTONALES DE LA PERSONA JOVEN, SEGUN LO"/>
    <n v="3417232"/>
    <n v="3417232"/>
    <n v="854308"/>
    <n v="0"/>
    <n v="0"/>
    <n v="0"/>
    <n v="0"/>
    <n v="0"/>
    <n v="3417232"/>
    <n v="854308"/>
    <n v="0"/>
  </r>
  <r>
    <x v="13"/>
    <x v="13"/>
    <x v="0"/>
    <x v="349"/>
    <s v="MUNICIPALIDAD DE SAN CARLOS (PARA FINANCIAR LOS PROYECTOS DE LOS COMITES CANTONALES DE LA PERSONA JOVEN, SEGUN LO"/>
    <n v="7603463"/>
    <n v="7603463"/>
    <n v="1900865.75"/>
    <n v="0"/>
    <n v="0"/>
    <n v="0"/>
    <n v="0"/>
    <n v="0"/>
    <n v="7603463"/>
    <n v="1900865.75"/>
    <n v="0"/>
  </r>
  <r>
    <x v="13"/>
    <x v="13"/>
    <x v="0"/>
    <x v="350"/>
    <s v="MUNICIPALIDAD DE SAN MATEO (PARA FINANCIAR LOS PROYECTOS DE LOS COMITES CANTONALES DE LA PERSONA JOVEN, SEGUN LO"/>
    <n v="1957717"/>
    <n v="1957717"/>
    <n v="489429.25"/>
    <n v="0"/>
    <n v="0"/>
    <n v="0"/>
    <n v="0"/>
    <n v="0"/>
    <n v="1957717"/>
    <n v="489429.25"/>
    <n v="0"/>
  </r>
  <r>
    <x v="13"/>
    <x v="13"/>
    <x v="0"/>
    <x v="351"/>
    <s v="MUNICIPALIDAD DE SAN RAMON (PARA FINANCIAR LOS PROYECTOS DE LOS COMITES CANTONALES DE LA PERSONA JOVEN, SEGUN LO"/>
    <n v="4188064"/>
    <n v="4188064"/>
    <n v="1047016"/>
    <n v="0"/>
    <n v="0"/>
    <n v="0"/>
    <n v="0"/>
    <n v="0"/>
    <n v="4188064"/>
    <n v="1047016"/>
    <n v="0"/>
  </r>
  <r>
    <x v="13"/>
    <x v="13"/>
    <x v="0"/>
    <x v="352"/>
    <s v="MUNICIPALIDAD DE UPALA (PARA FINANCIAR LOS PROYECTOS DE LOS COMITES CANTONALES DE LA PERSONA JOVEN, SEGUN LO"/>
    <n v="5770931"/>
    <n v="5770931"/>
    <n v="1442732.75"/>
    <n v="0"/>
    <n v="0"/>
    <n v="0"/>
    <n v="0"/>
    <n v="0"/>
    <n v="5770931"/>
    <n v="1442732.75"/>
    <n v="0"/>
  </r>
  <r>
    <x v="13"/>
    <x v="13"/>
    <x v="0"/>
    <x v="353"/>
    <s v="MUNICIPALIDAD DE VALVERDE VEGA (PARA FINANCIAR LOS PROYECTOS DE LOS COMITES CANTONALES DE LA PERSONA JOVEN, SEGUN LO"/>
    <n v="2864265"/>
    <n v="2864265"/>
    <n v="716066.25"/>
    <n v="0"/>
    <n v="0"/>
    <n v="0"/>
    <n v="0"/>
    <n v="0"/>
    <n v="2864265"/>
    <n v="716066.25"/>
    <n v="0"/>
  </r>
  <r>
    <x v="13"/>
    <x v="13"/>
    <x v="0"/>
    <x v="354"/>
    <s v="MUNICIPALIDAD DE AGUIRRE (PARA FINANCIAR LOS PROYECTOS DE LOS COMITES CANTONALES DE LA PERSONA JOVEN, SEGUN LO"/>
    <n v="4281656"/>
    <n v="4281656"/>
    <n v="1070414"/>
    <n v="0"/>
    <n v="0"/>
    <n v="0"/>
    <n v="0"/>
    <n v="0"/>
    <n v="4281656"/>
    <n v="1070414"/>
    <n v="0"/>
  </r>
  <r>
    <x v="13"/>
    <x v="13"/>
    <x v="0"/>
    <x v="355"/>
    <s v="MUNICIPALIDAD DE BUENOS AIRES (PARA FINANCIAR LOS PROYECTOS DE LOS COMITES CANTONALES DE LA PERSONA JOVEN, SEGUN LO"/>
    <n v="6428232"/>
    <n v="6428232"/>
    <n v="1607058"/>
    <n v="0"/>
    <n v="0"/>
    <n v="0"/>
    <n v="0"/>
    <n v="0"/>
    <n v="6428232"/>
    <n v="1607058"/>
    <n v="0"/>
  </r>
  <r>
    <x v="13"/>
    <x v="13"/>
    <x v="0"/>
    <x v="356"/>
    <s v="MUNICIPALIDAD DE PUNTARENAS (PARA FINANCIAR LOS PROYECTOS DE LOS COMITES CANTONALES DE LA PERSONA JOVEN, SEGUN LO"/>
    <n v="6644453"/>
    <n v="6644453"/>
    <n v="1661113.25"/>
    <n v="0"/>
    <n v="0"/>
    <n v="0"/>
    <n v="0"/>
    <n v="0"/>
    <n v="6644453"/>
    <n v="1661113.25"/>
    <n v="0"/>
  </r>
  <r>
    <x v="13"/>
    <x v="13"/>
    <x v="0"/>
    <x v="357"/>
    <s v="MUNICIPALIDADES DE COTO BRUS (PARA FINANCIAR LOS PROYECTOS DE LOS COMITES CANTONALES DE LA PERSONA JOVEN, SEGUN LO"/>
    <n v="5660703"/>
    <n v="5660703"/>
    <n v="1415175.75"/>
    <n v="0"/>
    <n v="0"/>
    <n v="0"/>
    <n v="0"/>
    <n v="0"/>
    <n v="5660703"/>
    <n v="1415175.75"/>
    <n v="0"/>
  </r>
  <r>
    <x v="13"/>
    <x v="13"/>
    <x v="0"/>
    <x v="358"/>
    <s v="MUNICIPALIDAD DE GARABITO (PARA FINANCIAR LOS PROYECTOS DE LOS COMITES CANTONALES DE LA PERSONA JOVEN, SEGUN LO"/>
    <n v="3921004"/>
    <n v="3921004"/>
    <n v="980251"/>
    <n v="0"/>
    <n v="0"/>
    <n v="0"/>
    <n v="0"/>
    <n v="0"/>
    <n v="3921004"/>
    <n v="980251"/>
    <n v="0"/>
  </r>
  <r>
    <x v="13"/>
    <x v="13"/>
    <x v="0"/>
    <x v="359"/>
    <s v="MUNICIPALIDAD DE MONTES DE ORO (PARA FINANCIAR LOS PROYECTOS DE LOS COMITES CANTONALES DE LA PERSONA JOVEN, SEGUN LO"/>
    <n v="3101018"/>
    <n v="3101018"/>
    <n v="775254.5"/>
    <n v="0"/>
    <n v="0"/>
    <n v="0"/>
    <n v="0"/>
    <n v="0"/>
    <n v="3101018"/>
    <n v="775254.5"/>
    <n v="0"/>
  </r>
  <r>
    <x v="13"/>
    <x v="13"/>
    <x v="0"/>
    <x v="360"/>
    <s v="MUNICIPALIDAD DE OSA (PARA FINANCIAR LOS PROYECTOS DE LOS COMITES CANTONALES DE LA PERSONA JOVEN, SEGUN LO"/>
    <n v="5577230"/>
    <n v="5577230"/>
    <n v="1394307.5"/>
    <n v="0"/>
    <n v="0"/>
    <n v="0"/>
    <n v="0"/>
    <n v="0"/>
    <n v="5577230"/>
    <n v="1394307.5"/>
    <n v="0"/>
  </r>
  <r>
    <x v="13"/>
    <x v="13"/>
    <x v="0"/>
    <x v="361"/>
    <s v="MUNICIPALIDAD DE PARRITA (PARA FINANCIAR LOS PROYECTOS DE LOS COMITES CANTONALES DE LA PERSONA JOVEN, SEGUN LO"/>
    <n v="4640770"/>
    <n v="4640770"/>
    <n v="1160192.5"/>
    <n v="0"/>
    <n v="0"/>
    <n v="0"/>
    <n v="0"/>
    <n v="0"/>
    <n v="4640770"/>
    <n v="1160192.5"/>
    <n v="0"/>
  </r>
  <r>
    <x v="13"/>
    <x v="13"/>
    <x v="0"/>
    <x v="362"/>
    <s v="MUNICIPALIDAD DE CORREDORES (PARA FINANCIAR LOS PROYECTOS DE LOS COMITES CANTONALES DE LA PERSONA JOVEN, SEGUN LO"/>
    <n v="5881578"/>
    <n v="5881578"/>
    <n v="1470394.5"/>
    <n v="0"/>
    <n v="0"/>
    <n v="0"/>
    <n v="0"/>
    <n v="0"/>
    <n v="5881578"/>
    <n v="1470394.5"/>
    <n v="0"/>
  </r>
  <r>
    <x v="13"/>
    <x v="13"/>
    <x v="0"/>
    <x v="363"/>
    <s v="MUNICIPALIDAD DE ESPARZA (PARA FINANCIAR LOS PROYECTOS DE LOS COMITES CANTONALES DE LA PERSONA JOVEN, SEGUN LO"/>
    <n v="3339766"/>
    <n v="3339766"/>
    <n v="834941.5"/>
    <n v="0"/>
    <n v="0"/>
    <n v="0"/>
    <n v="0"/>
    <n v="0"/>
    <n v="3339766"/>
    <n v="834941.5"/>
    <n v="0"/>
  </r>
  <r>
    <x v="13"/>
    <x v="13"/>
    <x v="0"/>
    <x v="364"/>
    <s v="MUNICIPALIDAD DE GOLFITO (PARA FINANCIAR LOS PROYECTOS DE LOS COMITES CANTONALES DE LA PERSONA JOVEN, SEGUN LO"/>
    <n v="6050434"/>
    <n v="6050434"/>
    <n v="1512608.5"/>
    <n v="0"/>
    <n v="0"/>
    <n v="0"/>
    <n v="0"/>
    <n v="0"/>
    <n v="6050434"/>
    <n v="1512608.5"/>
    <n v="0"/>
  </r>
  <r>
    <x v="13"/>
    <x v="13"/>
    <x v="0"/>
    <x v="365"/>
    <s v="MUNICIPALIDAD DE ABANGARES (PARA FINANCIAR LOS PROYECTOS DE LOS COMITES CANTONALES DE LA PERSONA JOVEN, SEGUN LO"/>
    <n v="4004259"/>
    <n v="4004259"/>
    <n v="1001064.75"/>
    <n v="0"/>
    <n v="0"/>
    <n v="0"/>
    <n v="0"/>
    <n v="0"/>
    <n v="4004259"/>
    <n v="1001064.75"/>
    <n v="0"/>
  </r>
  <r>
    <x v="13"/>
    <x v="13"/>
    <x v="0"/>
    <x v="366"/>
    <s v="MUNICIPALIDAD DE BAGACES (PARA FINANCIAR LOS PROYECTOS DE LOS COMITES CANTONALES DE LA PERSONA JOVEN, SEGUN LO"/>
    <n v="3786486"/>
    <n v="3786486"/>
    <n v="946621.5"/>
    <n v="0"/>
    <n v="0"/>
    <n v="0"/>
    <n v="0"/>
    <n v="0"/>
    <n v="3786486"/>
    <n v="946621.5"/>
    <n v="0"/>
  </r>
  <r>
    <x v="13"/>
    <x v="13"/>
    <x v="0"/>
    <x v="367"/>
    <s v="MUNICIPALIDAD DE CARRILLO (PARA FINANCIAR LOS PROYECTOS DE LOS COMITES CANTONALES DE LA PERSONA JOVEN, SEGUN LO"/>
    <n v="3024210"/>
    <n v="3024210"/>
    <n v="756052.5"/>
    <n v="0"/>
    <n v="0"/>
    <n v="0"/>
    <n v="0"/>
    <n v="0"/>
    <n v="3024210"/>
    <n v="756052.5"/>
    <n v="0"/>
  </r>
  <r>
    <x v="13"/>
    <x v="13"/>
    <x v="0"/>
    <x v="368"/>
    <s v="MUNICIPALIDAD DE HOJANCHA (PARA FINANCIAR LOS PROYECTOS DE LOS COMITES CANTONALES DE LA PERSONA JOVEN, SEGUN LO"/>
    <n v="2809583"/>
    <n v="2809583"/>
    <n v="702395.75"/>
    <n v="0"/>
    <n v="0"/>
    <n v="0"/>
    <n v="0"/>
    <n v="0"/>
    <n v="2809583"/>
    <n v="702395.75"/>
    <n v="0"/>
  </r>
  <r>
    <x v="13"/>
    <x v="13"/>
    <x v="0"/>
    <x v="369"/>
    <s v="MUNICIPALIDAD DE LA CRUZ (PARA FINANCIAR LOS PROYECTOS DE LOS COMITES CANTONALES DE LA PERSONA JOVEN, SEGUN LO"/>
    <n v="5076015"/>
    <n v="5076015"/>
    <n v="1269003.75"/>
    <n v="0"/>
    <n v="0"/>
    <n v="0"/>
    <n v="0"/>
    <n v="0"/>
    <n v="5076015"/>
    <n v="1269003.75"/>
    <n v="0"/>
  </r>
  <r>
    <x v="13"/>
    <x v="13"/>
    <x v="0"/>
    <x v="370"/>
    <s v="MUNICIPALIDAD DE LIBERIA (PARA FINANCIAR LOS PROYECTOS DE LOS COMITES CANTONALES DE LA PERSONA JOVEN, SEGUN LO"/>
    <n v="5216063"/>
    <n v="5216063"/>
    <n v="1304015.75"/>
    <n v="0"/>
    <n v="0"/>
    <n v="0"/>
    <n v="0"/>
    <n v="0"/>
    <n v="5216063"/>
    <n v="1304015.75"/>
    <n v="0"/>
  </r>
  <r>
    <x v="13"/>
    <x v="13"/>
    <x v="0"/>
    <x v="371"/>
    <s v="MUNICIPALIDAD DE NANDAYURE (PARA FINANCIAR LOS PROYECTOS DE LOS COMITES CANTONALES DE LA PERSONA JOVEN, SEGUN LO"/>
    <n v="4016076"/>
    <n v="4016076"/>
    <n v="1004019"/>
    <n v="0"/>
    <n v="0"/>
    <n v="0"/>
    <n v="0"/>
    <n v="0"/>
    <n v="4016076"/>
    <n v="1004019"/>
    <n v="0"/>
  </r>
  <r>
    <x v="13"/>
    <x v="13"/>
    <x v="0"/>
    <x v="372"/>
    <s v="MUNICIPALIDAD DE NICOYA (PARA FINANCIAR LOS PROYECTOS DE LOS COMITES CANTONALES DE LA PERSONA JOVEN, SEGUN LO"/>
    <n v="4841595"/>
    <n v="4841595"/>
    <n v="1210398.75"/>
    <n v="0"/>
    <n v="0"/>
    <n v="0"/>
    <n v="0"/>
    <n v="0"/>
    <n v="4841595"/>
    <n v="1210398.75"/>
    <n v="0"/>
  </r>
  <r>
    <x v="13"/>
    <x v="13"/>
    <x v="0"/>
    <x v="373"/>
    <s v="MUNICIPALIDAD DE SANTA CRUZ (PARA FINANCIAR LOS PROYECTOS DE LOS COMITES CANTONALES DE LA PERSONA JOVEN, SEGUN LO"/>
    <n v="3872672"/>
    <n v="3872672"/>
    <n v="968168"/>
    <n v="0"/>
    <n v="0"/>
    <n v="0"/>
    <n v="0"/>
    <n v="0"/>
    <n v="3872672"/>
    <n v="968168"/>
    <n v="0"/>
  </r>
  <r>
    <x v="13"/>
    <x v="13"/>
    <x v="0"/>
    <x v="374"/>
    <s v="MUNICIPALIDAD DE TILARAN (PARA FINANCIAR LOS PROYECTOS DE LOS COMITES CANTONALES DE LA PERSONA JOVEN, SEGUN LO"/>
    <n v="3464097"/>
    <n v="3464097"/>
    <n v="866024.25"/>
    <n v="0"/>
    <n v="0"/>
    <n v="0"/>
    <n v="0"/>
    <n v="0"/>
    <n v="3464097"/>
    <n v="866024.25"/>
    <n v="0"/>
  </r>
  <r>
    <x v="13"/>
    <x v="13"/>
    <x v="0"/>
    <x v="375"/>
    <s v="MUNICIPALIDAD DE CAÑAS (PARA FINANCIAR LOS PROYECTOS DE LOS COMITES CANTONALES DE LA PERSONA JOVEN, SEGUN LO"/>
    <n v="5898015"/>
    <n v="5898015"/>
    <n v="1474503.75"/>
    <n v="0"/>
    <n v="0"/>
    <n v="0"/>
    <n v="0"/>
    <n v="0"/>
    <n v="5898015"/>
    <n v="1474503.75"/>
    <n v="0"/>
  </r>
  <r>
    <x v="13"/>
    <x v="13"/>
    <x v="0"/>
    <x v="376"/>
    <s v="MUNICIPALIDAD DE BARVA (PARA FINANCIAR LOS PROYECTOS DE LOS COMITES CANTONALES DE LA PERSONA JOVEN, SEGUN LO"/>
    <n v="2696599"/>
    <n v="2696599"/>
    <n v="674149.75"/>
    <n v="0"/>
    <n v="0"/>
    <n v="0"/>
    <n v="0"/>
    <n v="0"/>
    <n v="2696599"/>
    <n v="674149.75"/>
    <n v="0"/>
  </r>
  <r>
    <x v="13"/>
    <x v="13"/>
    <x v="0"/>
    <x v="377"/>
    <s v="MUNICIPALIDAD DE BELEN (PARA FINANCIAR LOS PROYECTOS DE LOS COMITES CANTONALES DE LA PERSONA JOVEN, SEGUN LO"/>
    <n v="4325814"/>
    <n v="4325814"/>
    <n v="1081453.5"/>
    <n v="0"/>
    <n v="0"/>
    <n v="0"/>
    <n v="0"/>
    <n v="0"/>
    <n v="4325814"/>
    <n v="1081453.5"/>
    <n v="0"/>
  </r>
  <r>
    <x v="13"/>
    <x v="13"/>
    <x v="0"/>
    <x v="378"/>
    <s v="MUNICIPALIDAD DE HEREDIA (PARA FINANCIAR LOS PROYECTOS DE LOS COMITES CANTONALES DE LA PERSONA JOVEN, SEGUN LO"/>
    <n v="4168131"/>
    <n v="4168131"/>
    <n v="1042032.75"/>
    <n v="0"/>
    <n v="0"/>
    <n v="0"/>
    <n v="0"/>
    <n v="0"/>
    <n v="4168131"/>
    <n v="1042032.75"/>
    <n v="0"/>
  </r>
  <r>
    <x v="13"/>
    <x v="13"/>
    <x v="0"/>
    <x v="379"/>
    <s v="MUNICIPALIDAD DE FLORES (PARA FINANCIAR LOS PROYECTOS DE LOS COMITES CANTONALES DE LA PERSONA JOVEN, SEGUN LO"/>
    <n v="7248919"/>
    <n v="7248919"/>
    <n v="1812229.75"/>
    <n v="0"/>
    <n v="0"/>
    <n v="0"/>
    <n v="0"/>
    <n v="0"/>
    <n v="7248919"/>
    <n v="1812229.75"/>
    <n v="0"/>
  </r>
  <r>
    <x v="13"/>
    <x v="13"/>
    <x v="0"/>
    <x v="380"/>
    <s v="MUNICIPALIDAD DE SAN ISIDRO DE HEREDIA (PARA FINANCIAR LOS PROYECTOS DE LOS COMITES CANTONALES DE LA PERSONA JOVEN, SEGUN LO"/>
    <n v="2609750"/>
    <n v="2609750"/>
    <n v="652437.5"/>
    <n v="0"/>
    <n v="0"/>
    <n v="0"/>
    <n v="0"/>
    <n v="0"/>
    <n v="2609750"/>
    <n v="652437.5"/>
    <n v="0"/>
  </r>
  <r>
    <x v="13"/>
    <x v="13"/>
    <x v="0"/>
    <x v="381"/>
    <s v="MUNICIPALIDAD DE SAN PABLO DE HEREDIA (PARA FINANCIAR LOS PROYECTOS DE LOS COMITES CANTONALES DE LA PERSONA JOVEN, SEGUN LO"/>
    <n v="6643397"/>
    <n v="6643397"/>
    <n v="1660849.25"/>
    <n v="0"/>
    <n v="0"/>
    <n v="0"/>
    <n v="0"/>
    <n v="0"/>
    <n v="6643397"/>
    <n v="1660849.25"/>
    <n v="0"/>
  </r>
  <r>
    <x v="13"/>
    <x v="13"/>
    <x v="0"/>
    <x v="382"/>
    <s v="MUNICIPALIDAD DE SAN RAFAEL DE HEREDIA (PARA FINANCIAR LOS PROYECTOS DE LOS COMITES CANTONALES DE LA PERSONA JOVEN, SEGUN LO"/>
    <n v="2873539"/>
    <n v="2873539"/>
    <n v="718384.75"/>
    <n v="0"/>
    <n v="0"/>
    <n v="0"/>
    <n v="0"/>
    <n v="0"/>
    <n v="2873539"/>
    <n v="718384.75"/>
    <n v="0"/>
  </r>
  <r>
    <x v="13"/>
    <x v="13"/>
    <x v="0"/>
    <x v="383"/>
    <s v="MUNICIPALIDAD DE SANTA BARBARA DE HEREDIA (PARA FINANCIAR LOS PROYECTOS DE LOS COMITES CANTONALES DE LA PERSONA JOVEN, SEGUN LO"/>
    <n v="2744061"/>
    <n v="2744061"/>
    <n v="686015.25"/>
    <n v="0"/>
    <n v="0"/>
    <n v="0"/>
    <n v="0"/>
    <n v="0"/>
    <n v="2744061"/>
    <n v="686015.25"/>
    <n v="0"/>
  </r>
  <r>
    <x v="13"/>
    <x v="13"/>
    <x v="0"/>
    <x v="384"/>
    <s v="MUNICIPALIDAD DE SANTO DOMINGO DE HEREDIA (PARA FINANCIAR LOS PROYECTOS DE LOS COMITES CANTONALES DE LA PERSONA JOVEN, SEGUN LO"/>
    <n v="3710300"/>
    <n v="3710300"/>
    <n v="927575"/>
    <n v="0"/>
    <n v="0"/>
    <n v="0"/>
    <n v="0"/>
    <n v="0"/>
    <n v="3710300"/>
    <n v="927575"/>
    <n v="0"/>
  </r>
  <r>
    <x v="13"/>
    <x v="13"/>
    <x v="0"/>
    <x v="385"/>
    <s v="MUNICIPALIDAD DE SARAPIQUI (PARA FINANCIAR LOS PROYECTOS DE LOS COMITES CANTONALES DE LA PERSONA JOVEN, SEGUN LO"/>
    <n v="8228119"/>
    <n v="8228119"/>
    <n v="2057029.75"/>
    <n v="0"/>
    <n v="0"/>
    <n v="0"/>
    <n v="0"/>
    <n v="0"/>
    <n v="8228119"/>
    <n v="2057029.75"/>
    <n v="0"/>
  </r>
  <r>
    <x v="13"/>
    <x v="13"/>
    <x v="0"/>
    <x v="386"/>
    <s v="MUNICIPALIDAD DE ALVARADO DE PACAYAS (PARA FINANCIAR LOS PROYECTOS DE LOS COMITES CANTONALES DE LA PERSONA JOVEN, SEGUN LO"/>
    <n v="2822867"/>
    <n v="2822867"/>
    <n v="705716.75"/>
    <n v="0"/>
    <n v="0"/>
    <n v="0"/>
    <n v="0"/>
    <n v="0"/>
    <n v="2822867"/>
    <n v="705716.75"/>
    <n v="0"/>
  </r>
  <r>
    <x v="13"/>
    <x v="13"/>
    <x v="0"/>
    <x v="387"/>
    <s v="MUNICIPALIDAD DE CARTAGO (PARA FINANCIAR LOS PROYECTOS DE LOS COMITES CANTONALES DE LA PERSONA JOVEN, SEGUN LO"/>
    <n v="5014903"/>
    <n v="5014903"/>
    <n v="1253725.75"/>
    <n v="0"/>
    <n v="0"/>
    <n v="0"/>
    <n v="0"/>
    <n v="0"/>
    <n v="5014903"/>
    <n v="1253725.75"/>
    <n v="0"/>
  </r>
  <r>
    <x v="13"/>
    <x v="13"/>
    <x v="0"/>
    <x v="388"/>
    <s v="MUNICIPALIDAD DE EL GUARCO (PARA FINANCIAR LOS PROYECTOS DE LOS COMITES CANTONALES DE LA PERSONA JOVEN, SEGUN LO"/>
    <n v="4240193"/>
    <n v="4240193"/>
    <n v="1060048.25"/>
    <n v="0"/>
    <n v="0"/>
    <n v="0"/>
    <n v="0"/>
    <n v="0"/>
    <n v="4240193"/>
    <n v="1060048.25"/>
    <n v="0"/>
  </r>
  <r>
    <x v="13"/>
    <x v="13"/>
    <x v="0"/>
    <x v="389"/>
    <s v="MUNICIPALIDAD DE JIMENEZ (PARA FINANCIAR LOS PROYECTOS DE LOS COMITES CANTONALES DE LA PERSONA JOVEN, SEGUN LO"/>
    <n v="3365038"/>
    <n v="3365038"/>
    <n v="841259.5"/>
    <n v="0"/>
    <n v="0"/>
    <n v="0"/>
    <n v="0"/>
    <n v="0"/>
    <n v="3365038"/>
    <n v="841259.5"/>
    <n v="0"/>
  </r>
  <r>
    <x v="13"/>
    <x v="13"/>
    <x v="0"/>
    <x v="390"/>
    <s v="MUNICIPALIDAD DE LA UNION (PARA FINANCIAR LOS PROYECTOS DE LOS COMITES CANTONALES DE LA PERSONA JOVEN, SEGUN LO"/>
    <n v="4641376"/>
    <n v="4641376"/>
    <n v="1160344"/>
    <n v="0"/>
    <n v="0"/>
    <n v="0"/>
    <n v="0"/>
    <n v="0"/>
    <n v="4641376"/>
    <n v="1160344"/>
    <n v="0"/>
  </r>
  <r>
    <x v="13"/>
    <x v="13"/>
    <x v="0"/>
    <x v="391"/>
    <s v="MUNICIPALIDAD DE OREAMUNO (PARA FINANCIAR LOS PROYECTOS DE LOS COMITES CANTONALES DE LA PERSONA JOVEN, SEGUN LO"/>
    <n v="4080033"/>
    <n v="4080033"/>
    <n v="1020008.25"/>
    <n v="0"/>
    <n v="0"/>
    <n v="0"/>
    <n v="0"/>
    <n v="0"/>
    <n v="4080033"/>
    <n v="1020008.25"/>
    <n v="0"/>
  </r>
  <r>
    <x v="13"/>
    <x v="13"/>
    <x v="0"/>
    <x v="392"/>
    <s v="MUNICIPALIDAD DE PARAISO (PARA FINANCIAR LOS PROYECTOS DE LOS COMITES CANTONALES DE LA PERSONA JOVEN, SEGUN LO"/>
    <n v="4078361"/>
    <n v="4078361"/>
    <n v="1019590.25"/>
    <n v="0"/>
    <n v="0"/>
    <n v="0"/>
    <n v="0"/>
    <n v="0"/>
    <n v="4078361"/>
    <n v="1019590.25"/>
    <n v="0"/>
  </r>
  <r>
    <x v="13"/>
    <x v="13"/>
    <x v="0"/>
    <x v="393"/>
    <s v="MUNICIPALIDAD DE TURRIALBA (PARA FINANCIAR LOS PROYECTOS DE LOS COMITES CANTONALES DE LA PERSONA JOVEN, SEGUN LO"/>
    <n v="5640299"/>
    <n v="5640299"/>
    <n v="1410074.75"/>
    <n v="0"/>
    <n v="0"/>
    <n v="0"/>
    <n v="0"/>
    <n v="0"/>
    <n v="5640299"/>
    <n v="1410074.75"/>
    <n v="0"/>
  </r>
  <r>
    <x v="13"/>
    <x v="13"/>
    <x v="0"/>
    <x v="394"/>
    <s v="MUNICIPALIDAD DE LIMON (PARA FINANCIAR LOS PROYECTOS DE LOS COMITES CANTONALES DE LA PERSONA JOVEN, SEGUN LO"/>
    <n v="6738601"/>
    <n v="6738601"/>
    <n v="1684650.25"/>
    <n v="0"/>
    <n v="0"/>
    <n v="0"/>
    <n v="0"/>
    <n v="0"/>
    <n v="6738601"/>
    <n v="1684650.25"/>
    <n v="0"/>
  </r>
  <r>
    <x v="13"/>
    <x v="13"/>
    <x v="0"/>
    <x v="395"/>
    <s v="MUNICIPALIDAD DE GUACIMO (PARA FINANCIAR LOS PROYECTOS DE LOS COMITES CANTONALES DE LA PERSONA JOVEN, SEGUN LO"/>
    <n v="5450743"/>
    <n v="5450743"/>
    <n v="1362685.75"/>
    <n v="0"/>
    <n v="0"/>
    <n v="0"/>
    <n v="0"/>
    <n v="0"/>
    <n v="5450743"/>
    <n v="1362685.75"/>
    <n v="0"/>
  </r>
  <r>
    <x v="13"/>
    <x v="13"/>
    <x v="0"/>
    <x v="396"/>
    <s v="MUNICIPALIDAD DE MATINA (PARA FINANCIAR LOS PROYECTOS DE LOS COMITES CANTONALES DE LA PERSONA JOVEN, SEGUN LO"/>
    <n v="5672515"/>
    <n v="5672515"/>
    <n v="1418128.75"/>
    <n v="0"/>
    <n v="0"/>
    <n v="0"/>
    <n v="0"/>
    <n v="0"/>
    <n v="5672515"/>
    <n v="1418128.75"/>
    <n v="0"/>
  </r>
  <r>
    <x v="13"/>
    <x v="13"/>
    <x v="0"/>
    <x v="397"/>
    <s v="MUNICIPALIDAD DE POCOCI (PARA FINANCIAR LOS PROYECTOS DE LOS COMITES CANTONALES DE LA PERSONA JOVEN, SEGUN LO"/>
    <n v="7143081"/>
    <n v="7143081"/>
    <n v="1785770.25"/>
    <n v="0"/>
    <n v="0"/>
    <n v="0"/>
    <n v="0"/>
    <n v="0"/>
    <n v="7143081"/>
    <n v="1785770.25"/>
    <n v="0"/>
  </r>
  <r>
    <x v="13"/>
    <x v="13"/>
    <x v="0"/>
    <x v="398"/>
    <s v="MUNICIPALIDAD DE SIQUIRRES (PARA FINANCIAR LOS PROYECTOS DE LOS COMITES CANTONALES DE LA PERSONA JOVEN, SEGUN LO"/>
    <n v="6038669"/>
    <n v="6038669"/>
    <n v="1509667.25"/>
    <n v="0"/>
    <n v="0"/>
    <n v="0"/>
    <n v="0"/>
    <n v="0"/>
    <n v="6038669"/>
    <n v="1509667.25"/>
    <n v="0"/>
  </r>
  <r>
    <x v="13"/>
    <x v="13"/>
    <x v="0"/>
    <x v="399"/>
    <s v="MUNICIPALIDAD DE TALAMANCA (PARA FINANCIAR LOS PROYECTOS DE LOS COMITES CANTONALES DE LA PERSONA JOVEN, SEGUN LO"/>
    <n v="7416009"/>
    <n v="7416009"/>
    <n v="1854002.25"/>
    <n v="0"/>
    <n v="0"/>
    <n v="0"/>
    <n v="0"/>
    <n v="0"/>
    <n v="7416009"/>
    <n v="1854002.25"/>
    <n v="0"/>
  </r>
  <r>
    <x v="13"/>
    <x v="13"/>
    <x v="0"/>
    <x v="400"/>
    <s v="MUNICIPALIDAD DE RIO CUARTO (PARA FINANCIAR LOS PROYECTOS DE LOS COMITES CANTONALES DE LA PERSONA JOVEN, SEGUN LO"/>
    <n v="5351233"/>
    <n v="5351233"/>
    <n v="1337808.25"/>
    <n v="0"/>
    <n v="0"/>
    <n v="0"/>
    <n v="0"/>
    <n v="0"/>
    <n v="5351233"/>
    <n v="1337808.25"/>
    <n v="0"/>
  </r>
  <r>
    <x v="13"/>
    <x v="13"/>
    <x v="0"/>
    <x v="109"/>
    <s v="PRESTACIONES"/>
    <n v="28200000"/>
    <n v="28200000"/>
    <n v="10125000"/>
    <n v="0"/>
    <n v="0"/>
    <n v="0"/>
    <n v="310367.12"/>
    <n v="310367.12"/>
    <n v="27889632.879999999"/>
    <n v="9814632.8800000008"/>
    <n v="1.1005926241134752E-2"/>
  </r>
  <r>
    <x v="13"/>
    <x v="13"/>
    <x v="0"/>
    <x v="110"/>
    <s v="PRESTACIONES LEGALES"/>
    <n v="24100000"/>
    <n v="24100000"/>
    <n v="6025000"/>
    <n v="0"/>
    <n v="0"/>
    <n v="0"/>
    <n v="0"/>
    <n v="0"/>
    <n v="24100000"/>
    <n v="6025000"/>
    <n v="0"/>
  </r>
  <r>
    <x v="13"/>
    <x v="13"/>
    <x v="0"/>
    <x v="111"/>
    <s v="OTRAS PRESTACIONES"/>
    <n v="4100000"/>
    <n v="4100000"/>
    <n v="4100000"/>
    <n v="0"/>
    <n v="0"/>
    <n v="0"/>
    <n v="310367.12"/>
    <n v="310367.12"/>
    <n v="3789632.88"/>
    <n v="3789632.88"/>
    <n v="7.569929756097561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" dataPosition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1">
  <location ref="A3:D6" firstHeaderRow="0" firstDataRow="1" firstDataCol="1" rowPageCount="1" colPageCount="1"/>
  <pivotFields count="17">
    <pivotField axis="axisRow" showAll="0" sortType="ascending">
      <items count="22">
        <item x="0"/>
        <item x="1"/>
        <item x="2"/>
        <item x="4"/>
        <item x="3"/>
        <item x="6"/>
        <item x="8"/>
        <item x="10"/>
        <item x="7"/>
        <item x="5"/>
        <item x="14"/>
        <item x="15"/>
        <item x="16"/>
        <item x="12"/>
        <item x="17"/>
        <item x="11"/>
        <item x="19"/>
        <item x="9"/>
        <item x="18"/>
        <item x="20"/>
        <item x="13"/>
        <item t="default"/>
      </items>
    </pivotField>
    <pivotField axis="axisRow" showAll="0" sortType="descending">
      <items count="22">
        <item h="1" x="19"/>
        <item h="1" x="11"/>
        <item h="1" x="17"/>
        <item h="1" x="4"/>
        <item h="1" x="6"/>
        <item h="1" x="8"/>
        <item h="1" x="10"/>
        <item h="1" x="3"/>
        <item x="0"/>
        <item h="1" x="15"/>
        <item h="1" x="14"/>
        <item h="1" x="20"/>
        <item h="1" x="16"/>
        <item h="1" x="13"/>
        <item h="1" x="12"/>
        <item h="1" x="2"/>
        <item h="1" x="18"/>
        <item h="1" x="7"/>
        <item h="1" x="9"/>
        <item h="1" x="5"/>
        <item h="1" x="1"/>
        <item t="default"/>
      </items>
    </pivotField>
    <pivotField showAll="0">
      <items count="3">
        <item x="0"/>
        <item x="1"/>
        <item t="default"/>
      </items>
    </pivotField>
    <pivotField axis="axisPage" multipleItemSelectionAllowed="1" showAll="0">
      <items count="402">
        <item x="0"/>
        <item x="1"/>
        <item h="1" x="2"/>
        <item h="1" x="3"/>
        <item h="1" x="140"/>
        <item h="1" x="4"/>
        <item h="1" x="5"/>
        <item h="1" x="6"/>
        <item h="1" x="310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9"/>
        <item h="1" x="168"/>
        <item h="1" x="181"/>
        <item h="1" x="189"/>
        <item h="1" x="197"/>
        <item h="1" x="204"/>
        <item h="1" x="211"/>
        <item h="1" x="220"/>
        <item h="1" x="233"/>
        <item h="1" x="241"/>
        <item h="1" x="251"/>
        <item h="1" x="261"/>
        <item h="1" x="273"/>
        <item h="1" x="282"/>
        <item h="1" x="294"/>
        <item h="1" x="302"/>
        <item h="1" x="311"/>
        <item h="1" x="15"/>
        <item h="1" x="124"/>
        <item h="1" x="142"/>
        <item h="1" x="160"/>
        <item h="1" x="169"/>
        <item h="1" x="182"/>
        <item h="1" x="190"/>
        <item h="1" x="198"/>
        <item h="1" x="205"/>
        <item h="1" x="212"/>
        <item h="1" x="221"/>
        <item h="1" x="234"/>
        <item h="1" x="242"/>
        <item h="1" x="252"/>
        <item h="1" x="262"/>
        <item h="1" x="274"/>
        <item h="1" x="283"/>
        <item h="1" x="295"/>
        <item h="1" x="303"/>
        <item h="1" x="312"/>
        <item h="1" x="16"/>
        <item h="1" x="17"/>
        <item h="1" x="125"/>
        <item h="1" x="143"/>
        <item h="1" x="161"/>
        <item h="1" x="170"/>
        <item h="1" x="183"/>
        <item h="1" x="191"/>
        <item h="1" x="199"/>
        <item h="1" x="206"/>
        <item h="1" x="213"/>
        <item h="1" x="222"/>
        <item h="1" x="235"/>
        <item h="1" x="243"/>
        <item h="1" x="253"/>
        <item h="1" x="263"/>
        <item h="1" x="275"/>
        <item h="1" x="284"/>
        <item h="1" x="296"/>
        <item h="1" x="304"/>
        <item h="1" x="313"/>
        <item h="1" x="18"/>
        <item h="1" x="126"/>
        <item h="1" x="144"/>
        <item h="1" x="162"/>
        <item h="1" x="171"/>
        <item h="1" x="184"/>
        <item h="1" x="192"/>
        <item h="1" x="200"/>
        <item h="1" x="207"/>
        <item h="1" x="214"/>
        <item h="1" x="223"/>
        <item h="1" x="236"/>
        <item h="1" x="244"/>
        <item h="1" x="254"/>
        <item h="1" x="264"/>
        <item h="1" x="276"/>
        <item h="1" x="285"/>
        <item h="1" x="297"/>
        <item h="1" x="305"/>
        <item h="1" x="314"/>
        <item h="1" x="19"/>
        <item h="1" x="127"/>
        <item h="1" x="145"/>
        <item h="1" x="163"/>
        <item h="1" x="172"/>
        <item h="1" x="185"/>
        <item h="1" x="193"/>
        <item h="1" x="201"/>
        <item h="1" x="208"/>
        <item h="1" x="215"/>
        <item h="1" x="224"/>
        <item h="1" x="237"/>
        <item h="1" x="245"/>
        <item h="1" x="255"/>
        <item h="1" x="265"/>
        <item h="1" x="277"/>
        <item h="1" x="286"/>
        <item h="1" x="298"/>
        <item h="1" x="306"/>
        <item h="1" x="315"/>
        <item h="1" x="146"/>
        <item h="1" x="20"/>
        <item h="1" x="164"/>
        <item h="1" x="173"/>
        <item h="1" x="186"/>
        <item h="1" x="194"/>
        <item h="1" x="246"/>
        <item h="1" x="256"/>
        <item h="1" x="266"/>
        <item h="1" x="278"/>
        <item h="1" x="287"/>
        <item h="1" x="307"/>
        <item h="1" x="316"/>
        <item x="21"/>
        <item h="1" x="22"/>
        <item h="1" x="128"/>
        <item h="1" x="147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48"/>
        <item h="1" x="34"/>
        <item h="1" x="149"/>
        <item h="1" x="150"/>
        <item h="1" x="35"/>
        <item h="1" x="36"/>
        <item h="1" x="37"/>
        <item h="1" x="151"/>
        <item h="1" x="129"/>
        <item h="1" x="152"/>
        <item h="1" x="38"/>
        <item h="1" x="39"/>
        <item h="1" x="40"/>
        <item h="1" x="41"/>
        <item h="1" x="42"/>
        <item h="1" x="43"/>
        <item h="1" x="44"/>
        <item h="1" x="288"/>
        <item h="1" x="289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130"/>
        <item h="1" x="54"/>
        <item h="1" x="55"/>
        <item h="1" x="56"/>
        <item h="1" x="57"/>
        <item h="1" x="131"/>
        <item h="1" x="58"/>
        <item h="1" x="59"/>
        <item h="1" x="60"/>
        <item h="1" x="61"/>
        <item h="1" x="132"/>
        <item h="1" x="62"/>
        <item h="1" x="63"/>
        <item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153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154"/>
        <item h="1" x="90"/>
        <item x="267"/>
        <item h="1" x="268"/>
        <item h="1" x="269"/>
        <item x="91"/>
        <item h="1" x="92"/>
        <item h="1" x="174"/>
        <item h="1" x="175"/>
        <item h="1" x="93"/>
        <item h="1" x="94"/>
        <item h="1" x="95"/>
        <item h="1" x="176"/>
        <item h="1" x="177"/>
        <item h="1" x="155"/>
        <item h="1" x="96"/>
        <item h="1" x="97"/>
        <item h="1" x="98"/>
        <item h="1" x="99"/>
        <item h="1" x="178"/>
        <item h="1" x="100"/>
        <item x="101"/>
        <item h="1" x="102"/>
        <item h="1" x="103"/>
        <item h="1" x="133"/>
        <item h="1" x="156"/>
        <item h="1" x="165"/>
        <item h="1" x="179"/>
        <item h="1" x="187"/>
        <item h="1" x="195"/>
        <item h="1" x="202"/>
        <item h="1" x="209"/>
        <item h="1" x="216"/>
        <item h="1" x="225"/>
        <item h="1" x="238"/>
        <item h="1" x="247"/>
        <item h="1" x="257"/>
        <item h="1" x="270"/>
        <item h="1" x="279"/>
        <item h="1" x="290"/>
        <item h="1" x="299"/>
        <item h="1" x="308"/>
        <item h="1" x="317"/>
        <item h="1" x="104"/>
        <item h="1" x="134"/>
        <item h="1" x="157"/>
        <item h="1" x="166"/>
        <item h="1" x="180"/>
        <item h="1" x="188"/>
        <item h="1" x="196"/>
        <item h="1" x="203"/>
        <item h="1" x="210"/>
        <item h="1" x="217"/>
        <item h="1" x="226"/>
        <item h="1" x="239"/>
        <item h="1" x="248"/>
        <item h="1" x="258"/>
        <item h="1" x="271"/>
        <item h="1" x="280"/>
        <item h="1" x="291"/>
        <item h="1" x="300"/>
        <item h="1" x="309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105"/>
        <item h="1" x="106"/>
        <item h="1" x="158"/>
        <item h="1" x="107"/>
        <item h="1" x="108"/>
        <item h="1" x="109"/>
        <item h="1" x="110"/>
        <item h="1" x="111"/>
        <item h="1" x="112"/>
        <item h="1" x="135"/>
        <item h="1" x="218"/>
        <item h="1" x="240"/>
        <item h="1" x="113"/>
        <item h="1" x="114"/>
        <item h="1" x="115"/>
        <item h="1" x="259"/>
        <item h="1" x="301"/>
        <item h="1" x="136"/>
        <item h="1" x="137"/>
        <item h="1" x="138"/>
        <item h="1" x="116"/>
        <item h="1" x="117"/>
        <item h="1" x="272"/>
        <item h="1" x="118"/>
        <item h="1" x="167"/>
        <item h="1" x="249"/>
        <item h="1" x="260"/>
        <item h="1" x="281"/>
        <item h="1" x="292"/>
        <item h="1" x="250"/>
        <item h="1" x="293"/>
        <item h="1" x="219"/>
        <item h="1" x="227"/>
        <item h="1" x="119"/>
        <item h="1" x="139"/>
        <item h="1" x="228"/>
        <item h="1" x="120"/>
        <item h="1" x="121"/>
        <item h="1" x="229"/>
        <item h="1" x="122"/>
        <item h="1" x="230"/>
        <item h="1" x="231"/>
        <item h="1" x="232"/>
        <item t="default"/>
      </items>
    </pivotField>
    <pivotField showAll="0"/>
    <pivotField numFmtId="4" showAll="0"/>
    <pivotField dataField="1" numFmtId="4" showAll="0"/>
    <pivotField numFmtId="4" showAll="0"/>
    <pivotField numFmtId="4" showAll="0"/>
    <pivotField numFmtId="4" showAll="0"/>
    <pivotField numFmtId="4" showAll="0"/>
    <pivotField dataField="1" numFmtId="4" showAll="0"/>
    <pivotField numFmtId="4" showAll="0"/>
    <pivotField numFmtId="4" showAll="0"/>
    <pivotField numFmtId="4" showAll="0"/>
    <pivotField numFmtId="10" showAll="0"/>
    <pivotField dataField="1" dragToRow="0" dragToCol="0" dragToPage="0" showAll="0" defaultSubtotal="0"/>
  </pivotFields>
  <rowFields count="2">
    <field x="0"/>
    <field x="1"/>
  </rowFields>
  <rowItems count="3">
    <i>
      <x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PRESUPUESTO ACTUAL " fld="6" baseField="0" baseItem="9" numFmtId="166"/>
    <dataField name="EJECUCIÓN" fld="11" baseField="0" baseItem="1" numFmtId="166"/>
    <dataField name="PORCENTAJE" fld="16" baseField="0" baseItem="0" numFmtId="10"/>
  </dataFields>
  <formats count="3">
    <format dxfId="35">
      <pivotArea outline="0" fieldPosition="0">
        <references count="1">
          <reference field="4294967294" count="1">
            <x v="1"/>
          </reference>
        </references>
      </pivotArea>
    </format>
    <format dxfId="34">
      <pivotArea outline="0" fieldPosition="0">
        <references count="1">
          <reference field="4294967294" count="1">
            <x v="2"/>
          </reference>
        </references>
      </pivotArea>
    </format>
    <format dxfId="33">
      <pivotArea outline="0" fieldPosition="0">
        <references count="1">
          <reference field="4294967294" count="1">
            <x v="0"/>
          </reference>
        </references>
      </pivotArea>
    </format>
  </formats>
  <chartFormats count="4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c.Centro_Gestor" sourceName="Desc.Centro Gestor">
  <pivotTables>
    <pivotTable tabId="3" name="Tabla dinámica1"/>
  </pivotTables>
  <data>
    <tabular pivotCacheId="1">
      <items count="21">
        <i x="1"/>
        <i x="5"/>
        <i x="9"/>
        <i x="7"/>
        <i x="18"/>
        <i x="2"/>
        <i x="12"/>
        <i x="13"/>
        <i x="16"/>
        <i x="20"/>
        <i x="14"/>
        <i x="15"/>
        <i x="0" s="1"/>
        <i x="3"/>
        <i x="10"/>
        <i x="8"/>
        <i x="6"/>
        <i x="4"/>
        <i x="17"/>
        <i x="11"/>
        <i x="19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.Centro Gestor" cache="SegmentaciónDeDatos_Desc.Centro_Gestor" caption="Desc.Centro Gestor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.Centro Gestor 1" cache="SegmentaciónDeDatos_Desc.Centro_Gestor" caption="Desc.Centro Gestor" startItem="4" style="SlicerStyleDark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9" sqref="B29"/>
    </sheetView>
  </sheetViews>
  <sheetFormatPr baseColWidth="10" defaultRowHeight="15" x14ac:dyDescent="0.25"/>
  <cols>
    <col min="1" max="1" width="16.85546875" bestFit="1" customWidth="1"/>
    <col min="2" max="2" width="49.85546875" customWidth="1"/>
    <col min="3" max="3" width="21.7109375" bestFit="1" customWidth="1"/>
    <col min="4" max="4" width="21.5703125" bestFit="1" customWidth="1"/>
    <col min="5" max="5" width="19" bestFit="1" customWidth="1"/>
    <col min="6" max="6" width="14.7109375" bestFit="1" customWidth="1"/>
    <col min="7" max="7" width="17" bestFit="1" customWidth="1"/>
    <col min="8" max="8" width="23.28515625" bestFit="1" customWidth="1"/>
    <col min="9" max="10" width="16.28515625" bestFit="1" customWidth="1"/>
    <col min="11" max="11" width="25.28515625" bestFit="1" customWidth="1"/>
    <col min="12" max="12" width="21.7109375" bestFit="1" customWidth="1"/>
    <col min="13" max="13" width="14.28515625" bestFit="1" customWidth="1"/>
  </cols>
  <sheetData>
    <row r="1" spans="1:16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</row>
    <row r="4" spans="1:16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"/>
      <c r="O4" s="1"/>
      <c r="P4" s="1"/>
    </row>
    <row r="5" spans="1:16" s="19" customFormat="1" x14ac:dyDescent="0.25">
      <c r="A5" s="25" t="s">
        <v>720</v>
      </c>
      <c r="B5" s="25"/>
      <c r="C5" s="10">
        <v>48807045414</v>
      </c>
      <c r="D5" s="10">
        <v>48807045414</v>
      </c>
      <c r="E5" s="10">
        <v>33576144461</v>
      </c>
      <c r="F5" s="10">
        <v>170427199.11000001</v>
      </c>
      <c r="G5" s="10">
        <v>2661828950.5500002</v>
      </c>
      <c r="H5" s="10">
        <v>0</v>
      </c>
      <c r="I5" s="10">
        <v>3271665899.5799999</v>
      </c>
      <c r="J5" s="10">
        <v>2917486360.8200002</v>
      </c>
      <c r="K5" s="10">
        <v>42703123364.760002</v>
      </c>
      <c r="L5" s="10">
        <v>27472222411.759998</v>
      </c>
      <c r="M5" s="13">
        <f>+IFERROR(I5/D5,0)</f>
        <v>6.7032656286166892E-2</v>
      </c>
      <c r="N5" s="18"/>
      <c r="O5" s="18"/>
      <c r="P5" s="18"/>
    </row>
    <row r="6" spans="1:16" x14ac:dyDescent="0.25">
      <c r="A6" s="15" t="s">
        <v>24</v>
      </c>
      <c r="B6" s="15" t="s">
        <v>25</v>
      </c>
      <c r="C6" s="16">
        <v>27060308702</v>
      </c>
      <c r="D6" s="16">
        <v>27060308702</v>
      </c>
      <c r="E6" s="16">
        <v>27060308702</v>
      </c>
      <c r="F6" s="17">
        <v>0</v>
      </c>
      <c r="G6" s="16">
        <v>1697698829.6199999</v>
      </c>
      <c r="H6" s="17">
        <v>0</v>
      </c>
      <c r="I6" s="16">
        <v>2916838748.52</v>
      </c>
      <c r="J6" s="16">
        <v>2608662765.8600001</v>
      </c>
      <c r="K6" s="16">
        <v>22445771123.860001</v>
      </c>
      <c r="L6" s="16">
        <v>22445771123.860001</v>
      </c>
      <c r="M6" s="13">
        <f>+IFERROR(I6/D6,0)</f>
        <v>0.10779029835326377</v>
      </c>
    </row>
    <row r="7" spans="1:16" x14ac:dyDescent="0.25">
      <c r="A7" s="15" t="s">
        <v>26</v>
      </c>
      <c r="B7" s="15" t="s">
        <v>27</v>
      </c>
      <c r="C7" s="16">
        <v>11452211868</v>
      </c>
      <c r="D7" s="16">
        <v>11452211868</v>
      </c>
      <c r="E7" s="16">
        <v>11452211868</v>
      </c>
      <c r="F7" s="17">
        <v>0</v>
      </c>
      <c r="G7" s="17">
        <v>0</v>
      </c>
      <c r="H7" s="17">
        <v>0</v>
      </c>
      <c r="I7" s="16">
        <v>842285320.52999997</v>
      </c>
      <c r="J7" s="16">
        <v>762652427.50999999</v>
      </c>
      <c r="K7" s="16">
        <v>10609926547.469999</v>
      </c>
      <c r="L7" s="16">
        <v>10609926547.469999</v>
      </c>
      <c r="M7" s="13">
        <f t="shared" ref="M7:M70" si="0">+IFERROR(I7/D7,0)</f>
        <v>7.3547829034103923E-2</v>
      </c>
    </row>
    <row r="8" spans="1:16" x14ac:dyDescent="0.25">
      <c r="A8" s="15" t="s">
        <v>28</v>
      </c>
      <c r="B8" s="15" t="s">
        <v>29</v>
      </c>
      <c r="C8" s="16">
        <v>11270511868</v>
      </c>
      <c r="D8" s="16">
        <v>11270511868</v>
      </c>
      <c r="E8" s="16">
        <v>11270511868</v>
      </c>
      <c r="F8" s="17">
        <v>0</v>
      </c>
      <c r="G8" s="17">
        <v>0</v>
      </c>
      <c r="H8" s="17">
        <v>0</v>
      </c>
      <c r="I8" s="16">
        <v>833364929.88</v>
      </c>
      <c r="J8" s="16">
        <v>753850684.07000005</v>
      </c>
      <c r="K8" s="16">
        <v>10437146938.120001</v>
      </c>
      <c r="L8" s="16">
        <v>10437146938.120001</v>
      </c>
      <c r="M8" s="13">
        <f t="shared" si="0"/>
        <v>7.3942065776634869E-2</v>
      </c>
    </row>
    <row r="9" spans="1:16" x14ac:dyDescent="0.25">
      <c r="A9" s="15" t="s">
        <v>300</v>
      </c>
      <c r="B9" s="15" t="s">
        <v>301</v>
      </c>
      <c r="C9" s="16">
        <v>81000000</v>
      </c>
      <c r="D9" s="16">
        <v>81000000</v>
      </c>
      <c r="E9" s="16">
        <v>81000000</v>
      </c>
      <c r="F9" s="17">
        <v>0</v>
      </c>
      <c r="G9" s="17">
        <v>0</v>
      </c>
      <c r="H9" s="17">
        <v>0</v>
      </c>
      <c r="I9" s="16">
        <v>3574461.65</v>
      </c>
      <c r="J9" s="16">
        <v>3574461.65</v>
      </c>
      <c r="K9" s="16">
        <v>77425538.349999994</v>
      </c>
      <c r="L9" s="16">
        <v>77425538.349999994</v>
      </c>
      <c r="M9" s="13">
        <f t="shared" si="0"/>
        <v>4.4129156172839502E-2</v>
      </c>
    </row>
    <row r="10" spans="1:16" x14ac:dyDescent="0.25">
      <c r="A10" s="15" t="s">
        <v>30</v>
      </c>
      <c r="B10" s="15" t="s">
        <v>31</v>
      </c>
      <c r="C10" s="16">
        <v>100700000</v>
      </c>
      <c r="D10" s="16">
        <v>100700000</v>
      </c>
      <c r="E10" s="16">
        <v>100700000</v>
      </c>
      <c r="F10" s="17">
        <v>0</v>
      </c>
      <c r="G10" s="17">
        <v>0</v>
      </c>
      <c r="H10" s="17">
        <v>0</v>
      </c>
      <c r="I10" s="16">
        <v>5345929</v>
      </c>
      <c r="J10" s="16">
        <v>5227281.79</v>
      </c>
      <c r="K10" s="16">
        <v>95354071</v>
      </c>
      <c r="L10" s="16">
        <v>95354071</v>
      </c>
      <c r="M10" s="13">
        <f t="shared" si="0"/>
        <v>5.3087676266137043E-2</v>
      </c>
    </row>
    <row r="11" spans="1:16" x14ac:dyDescent="0.25">
      <c r="A11" s="15" t="s">
        <v>32</v>
      </c>
      <c r="B11" s="15" t="s">
        <v>33</v>
      </c>
      <c r="C11" s="16">
        <v>397364770</v>
      </c>
      <c r="D11" s="16">
        <v>397364770</v>
      </c>
      <c r="E11" s="16">
        <v>397364770</v>
      </c>
      <c r="F11" s="17">
        <v>0</v>
      </c>
      <c r="G11" s="17">
        <v>0</v>
      </c>
      <c r="H11" s="17">
        <v>0</v>
      </c>
      <c r="I11" s="16">
        <v>8662071.9900000002</v>
      </c>
      <c r="J11" s="16">
        <v>7338243.0700000003</v>
      </c>
      <c r="K11" s="16">
        <v>388702698.00999999</v>
      </c>
      <c r="L11" s="16">
        <v>388702698.00999999</v>
      </c>
      <c r="M11" s="13">
        <f t="shared" si="0"/>
        <v>2.1798792051947635E-2</v>
      </c>
    </row>
    <row r="12" spans="1:16" x14ac:dyDescent="0.25">
      <c r="A12" s="15" t="s">
        <v>34</v>
      </c>
      <c r="B12" s="15" t="s">
        <v>35</v>
      </c>
      <c r="C12" s="16">
        <v>395764770</v>
      </c>
      <c r="D12" s="16">
        <v>395764770</v>
      </c>
      <c r="E12" s="16">
        <v>395764770</v>
      </c>
      <c r="F12" s="17">
        <v>0</v>
      </c>
      <c r="G12" s="17">
        <v>0</v>
      </c>
      <c r="H12" s="17">
        <v>0</v>
      </c>
      <c r="I12" s="16">
        <v>8662071.9900000002</v>
      </c>
      <c r="J12" s="16">
        <v>7338243.0700000003</v>
      </c>
      <c r="K12" s="16">
        <v>387102698.00999999</v>
      </c>
      <c r="L12" s="16">
        <v>387102698.00999999</v>
      </c>
      <c r="M12" s="13">
        <f t="shared" si="0"/>
        <v>2.1886920328962077E-2</v>
      </c>
    </row>
    <row r="13" spans="1:16" x14ac:dyDescent="0.25">
      <c r="A13" s="15" t="s">
        <v>546</v>
      </c>
      <c r="B13" s="15" t="s">
        <v>547</v>
      </c>
      <c r="C13" s="16">
        <v>1600000</v>
      </c>
      <c r="D13" s="16">
        <v>1600000</v>
      </c>
      <c r="E13" s="16">
        <v>1600000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1600000</v>
      </c>
      <c r="L13" s="16">
        <v>1600000</v>
      </c>
      <c r="M13" s="13">
        <f t="shared" si="0"/>
        <v>0</v>
      </c>
    </row>
    <row r="14" spans="1:16" x14ac:dyDescent="0.25">
      <c r="A14" s="15" t="s">
        <v>36</v>
      </c>
      <c r="B14" s="15" t="s">
        <v>37</v>
      </c>
      <c r="C14" s="16">
        <v>10814489116</v>
      </c>
      <c r="D14" s="16">
        <v>10814489116</v>
      </c>
      <c r="E14" s="16">
        <v>10814489116</v>
      </c>
      <c r="F14" s="17">
        <v>0</v>
      </c>
      <c r="G14" s="16">
        <v>815565.16</v>
      </c>
      <c r="H14" s="17">
        <v>0</v>
      </c>
      <c r="I14" s="16">
        <v>1744675180.71</v>
      </c>
      <c r="J14" s="16">
        <v>1665320973.9100001</v>
      </c>
      <c r="K14" s="16">
        <v>9068998370.1299992</v>
      </c>
      <c r="L14" s="16">
        <v>9068998370.1299992</v>
      </c>
      <c r="M14" s="13">
        <f t="shared" si="0"/>
        <v>0.16132756360434622</v>
      </c>
    </row>
    <row r="15" spans="1:16" x14ac:dyDescent="0.25">
      <c r="A15" s="15" t="s">
        <v>38</v>
      </c>
      <c r="B15" s="15" t="s">
        <v>39</v>
      </c>
      <c r="C15" s="16">
        <v>3927400000</v>
      </c>
      <c r="D15" s="16">
        <v>3925763980</v>
      </c>
      <c r="E15" s="16">
        <v>3925763980</v>
      </c>
      <c r="F15" s="17">
        <v>0</v>
      </c>
      <c r="G15" s="17">
        <v>0</v>
      </c>
      <c r="H15" s="17">
        <v>0</v>
      </c>
      <c r="I15" s="16">
        <v>226009194.68000001</v>
      </c>
      <c r="J15" s="16">
        <v>219634797.28999999</v>
      </c>
      <c r="K15" s="16">
        <v>3699754785.3200002</v>
      </c>
      <c r="L15" s="16">
        <v>3699754785.3200002</v>
      </c>
      <c r="M15" s="13">
        <f t="shared" si="0"/>
        <v>5.7570754592332879E-2</v>
      </c>
    </row>
    <row r="16" spans="1:16" x14ac:dyDescent="0.25">
      <c r="A16" s="15" t="s">
        <v>40</v>
      </c>
      <c r="B16" s="15" t="s">
        <v>41</v>
      </c>
      <c r="C16" s="16">
        <v>2745352486</v>
      </c>
      <c r="D16" s="16">
        <v>2745352486</v>
      </c>
      <c r="E16" s="16">
        <v>2745352486</v>
      </c>
      <c r="F16" s="17">
        <v>0</v>
      </c>
      <c r="G16" s="17">
        <v>0</v>
      </c>
      <c r="H16" s="17">
        <v>0</v>
      </c>
      <c r="I16" s="16">
        <v>172658813.27000001</v>
      </c>
      <c r="J16" s="16">
        <v>152820666.22</v>
      </c>
      <c r="K16" s="16">
        <v>2572693672.73</v>
      </c>
      <c r="L16" s="16">
        <v>2572693672.73</v>
      </c>
      <c r="M16" s="13">
        <f t="shared" si="0"/>
        <v>6.2891309640739523E-2</v>
      </c>
    </row>
    <row r="17" spans="1:13" x14ac:dyDescent="0.25">
      <c r="A17" s="15" t="s">
        <v>42</v>
      </c>
      <c r="B17" s="15" t="s">
        <v>43</v>
      </c>
      <c r="C17" s="16">
        <v>1748652991</v>
      </c>
      <c r="D17" s="16">
        <v>1748652991</v>
      </c>
      <c r="E17" s="16">
        <v>1748652991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1748652991</v>
      </c>
      <c r="L17" s="16">
        <v>1748652991</v>
      </c>
      <c r="M17" s="13">
        <f t="shared" si="0"/>
        <v>0</v>
      </c>
    </row>
    <row r="18" spans="1:13" x14ac:dyDescent="0.25">
      <c r="A18" s="15" t="s">
        <v>44</v>
      </c>
      <c r="B18" s="15" t="s">
        <v>45</v>
      </c>
      <c r="C18" s="16">
        <v>1570483639</v>
      </c>
      <c r="D18" s="16">
        <v>1572119659</v>
      </c>
      <c r="E18" s="16">
        <v>1572119659</v>
      </c>
      <c r="F18" s="17">
        <v>0</v>
      </c>
      <c r="G18" s="16">
        <v>815565.16</v>
      </c>
      <c r="H18" s="17">
        <v>0</v>
      </c>
      <c r="I18" s="16">
        <v>1291901099.95</v>
      </c>
      <c r="J18" s="16">
        <v>1239920344.52</v>
      </c>
      <c r="K18" s="16">
        <v>279402993.88999999</v>
      </c>
      <c r="L18" s="16">
        <v>279402993.88999999</v>
      </c>
      <c r="M18" s="13">
        <f t="shared" si="0"/>
        <v>0.82175748681354033</v>
      </c>
    </row>
    <row r="19" spans="1:13" x14ac:dyDescent="0.25">
      <c r="A19" s="15" t="s">
        <v>46</v>
      </c>
      <c r="B19" s="15" t="s">
        <v>47</v>
      </c>
      <c r="C19" s="16">
        <v>822600000</v>
      </c>
      <c r="D19" s="16">
        <v>822600000</v>
      </c>
      <c r="E19" s="16">
        <v>822600000</v>
      </c>
      <c r="F19" s="17">
        <v>0</v>
      </c>
      <c r="G19" s="17">
        <v>0</v>
      </c>
      <c r="H19" s="17">
        <v>0</v>
      </c>
      <c r="I19" s="16">
        <v>54106072.810000002</v>
      </c>
      <c r="J19" s="16">
        <v>52945165.880000003</v>
      </c>
      <c r="K19" s="16">
        <v>768493927.19000006</v>
      </c>
      <c r="L19" s="16">
        <v>768493927.19000006</v>
      </c>
      <c r="M19" s="13">
        <f t="shared" si="0"/>
        <v>6.5774462448334556E-2</v>
      </c>
    </row>
    <row r="20" spans="1:13" x14ac:dyDescent="0.25">
      <c r="A20" s="15" t="s">
        <v>48</v>
      </c>
      <c r="B20" s="15" t="s">
        <v>49</v>
      </c>
      <c r="C20" s="16">
        <v>2047521279</v>
      </c>
      <c r="D20" s="16">
        <v>2047521279</v>
      </c>
      <c r="E20" s="16">
        <v>2047521279</v>
      </c>
      <c r="F20" s="17">
        <v>0</v>
      </c>
      <c r="G20" s="16">
        <v>798882169</v>
      </c>
      <c r="H20" s="17">
        <v>0</v>
      </c>
      <c r="I20" s="16">
        <v>151431546.63</v>
      </c>
      <c r="J20" s="16">
        <v>79140399</v>
      </c>
      <c r="K20" s="16">
        <v>1097207563.3699999</v>
      </c>
      <c r="L20" s="16">
        <v>1097207563.3699999</v>
      </c>
      <c r="M20" s="13">
        <f t="shared" si="0"/>
        <v>7.3958472707037495E-2</v>
      </c>
    </row>
    <row r="21" spans="1:13" x14ac:dyDescent="0.25">
      <c r="A21" s="15" t="s">
        <v>50</v>
      </c>
      <c r="B21" s="15" t="s">
        <v>51</v>
      </c>
      <c r="C21" s="16">
        <v>270166323</v>
      </c>
      <c r="D21" s="16">
        <v>270166323</v>
      </c>
      <c r="E21" s="16">
        <v>270166323</v>
      </c>
      <c r="F21" s="17">
        <v>0</v>
      </c>
      <c r="G21" s="16">
        <v>253652651</v>
      </c>
      <c r="H21" s="17">
        <v>0</v>
      </c>
      <c r="I21" s="16">
        <v>16513672</v>
      </c>
      <c r="J21" s="16">
        <v>16513672</v>
      </c>
      <c r="K21" s="17">
        <v>0</v>
      </c>
      <c r="L21" s="17">
        <v>0</v>
      </c>
      <c r="M21" s="13">
        <f t="shared" si="0"/>
        <v>6.1124095026455237E-2</v>
      </c>
    </row>
    <row r="22" spans="1:13" x14ac:dyDescent="0.25">
      <c r="A22" s="15" t="s">
        <v>271</v>
      </c>
      <c r="B22" s="15" t="s">
        <v>51</v>
      </c>
      <c r="C22" s="16">
        <v>49914237</v>
      </c>
      <c r="D22" s="16">
        <v>49914237</v>
      </c>
      <c r="E22" s="16">
        <v>49914237</v>
      </c>
      <c r="F22" s="17">
        <v>0</v>
      </c>
      <c r="G22" s="16">
        <v>46443941</v>
      </c>
      <c r="H22" s="17">
        <v>0</v>
      </c>
      <c r="I22" s="16">
        <v>3470296</v>
      </c>
      <c r="J22" s="16">
        <v>3470296</v>
      </c>
      <c r="K22" s="17">
        <v>0</v>
      </c>
      <c r="L22" s="17">
        <v>0</v>
      </c>
      <c r="M22" s="13">
        <f t="shared" si="0"/>
        <v>6.9525173749525618E-2</v>
      </c>
    </row>
    <row r="23" spans="1:13" x14ac:dyDescent="0.25">
      <c r="A23" s="15" t="s">
        <v>302</v>
      </c>
      <c r="B23" s="15" t="s">
        <v>51</v>
      </c>
      <c r="C23" s="16">
        <v>166399280</v>
      </c>
      <c r="D23" s="16">
        <v>166399280</v>
      </c>
      <c r="E23" s="16">
        <v>166399280</v>
      </c>
      <c r="F23" s="17">
        <v>0</v>
      </c>
      <c r="G23" s="17">
        <v>0</v>
      </c>
      <c r="H23" s="17">
        <v>0</v>
      </c>
      <c r="I23" s="16">
        <v>21322235.559999999</v>
      </c>
      <c r="J23" s="17">
        <v>0</v>
      </c>
      <c r="K23" s="16">
        <v>145077044.44</v>
      </c>
      <c r="L23" s="16">
        <v>145077044.44</v>
      </c>
      <c r="M23" s="13">
        <f t="shared" si="0"/>
        <v>0.1281389893033191</v>
      </c>
    </row>
    <row r="24" spans="1:13" x14ac:dyDescent="0.25">
      <c r="A24" s="15" t="s">
        <v>333</v>
      </c>
      <c r="B24" s="15" t="s">
        <v>51</v>
      </c>
      <c r="C24" s="16">
        <v>71705811</v>
      </c>
      <c r="D24" s="16">
        <v>71705811</v>
      </c>
      <c r="E24" s="16">
        <v>71705811</v>
      </c>
      <c r="F24" s="17">
        <v>0</v>
      </c>
      <c r="G24" s="17">
        <v>0</v>
      </c>
      <c r="H24" s="17">
        <v>0</v>
      </c>
      <c r="I24" s="16">
        <v>4347219.29</v>
      </c>
      <c r="J24" s="17">
        <v>0</v>
      </c>
      <c r="K24" s="16">
        <v>67358591.709999993</v>
      </c>
      <c r="L24" s="16">
        <v>67358591.709999993</v>
      </c>
      <c r="M24" s="13">
        <f t="shared" si="0"/>
        <v>6.0625760023828475E-2</v>
      </c>
    </row>
    <row r="25" spans="1:13" x14ac:dyDescent="0.25">
      <c r="A25" s="15" t="s">
        <v>345</v>
      </c>
      <c r="B25" s="15" t="s">
        <v>51</v>
      </c>
      <c r="C25" s="16">
        <v>16522759</v>
      </c>
      <c r="D25" s="16">
        <v>16522759</v>
      </c>
      <c r="E25" s="16">
        <v>16522759</v>
      </c>
      <c r="F25" s="17">
        <v>0</v>
      </c>
      <c r="G25" s="17">
        <v>0</v>
      </c>
      <c r="H25" s="17">
        <v>0</v>
      </c>
      <c r="I25" s="16">
        <v>858197</v>
      </c>
      <c r="J25" s="16">
        <v>858197</v>
      </c>
      <c r="K25" s="16">
        <v>15664562</v>
      </c>
      <c r="L25" s="16">
        <v>15664562</v>
      </c>
      <c r="M25" s="13">
        <f t="shared" si="0"/>
        <v>5.1940296411755446E-2</v>
      </c>
    </row>
    <row r="26" spans="1:13" x14ac:dyDescent="0.25">
      <c r="A26" s="15" t="s">
        <v>366</v>
      </c>
      <c r="B26" s="15" t="s">
        <v>51</v>
      </c>
      <c r="C26" s="16">
        <v>15648730</v>
      </c>
      <c r="D26" s="16">
        <v>15648730</v>
      </c>
      <c r="E26" s="16">
        <v>15648730</v>
      </c>
      <c r="F26" s="17">
        <v>0</v>
      </c>
      <c r="G26" s="17">
        <v>0</v>
      </c>
      <c r="H26" s="17">
        <v>0</v>
      </c>
      <c r="I26" s="16">
        <v>1018905</v>
      </c>
      <c r="J26" s="17">
        <v>0</v>
      </c>
      <c r="K26" s="16">
        <v>14629825</v>
      </c>
      <c r="L26" s="16">
        <v>14629825</v>
      </c>
      <c r="M26" s="13">
        <f t="shared" si="0"/>
        <v>6.5111034569578494E-2</v>
      </c>
    </row>
    <row r="27" spans="1:13" x14ac:dyDescent="0.25">
      <c r="A27" s="15" t="s">
        <v>376</v>
      </c>
      <c r="B27" s="15" t="s">
        <v>51</v>
      </c>
      <c r="C27" s="16">
        <v>18165674</v>
      </c>
      <c r="D27" s="16">
        <v>18165674</v>
      </c>
      <c r="E27" s="16">
        <v>18165674</v>
      </c>
      <c r="F27" s="17">
        <v>0</v>
      </c>
      <c r="G27" s="17">
        <v>0</v>
      </c>
      <c r="H27" s="17">
        <v>0</v>
      </c>
      <c r="I27" s="16">
        <v>2279028.2400000002</v>
      </c>
      <c r="J27" s="17">
        <v>0</v>
      </c>
      <c r="K27" s="16">
        <v>15886645.76</v>
      </c>
      <c r="L27" s="16">
        <v>15886645.76</v>
      </c>
      <c r="M27" s="13">
        <f t="shared" si="0"/>
        <v>0.12545795107850113</v>
      </c>
    </row>
    <row r="28" spans="1:13" x14ac:dyDescent="0.25">
      <c r="A28" s="15" t="s">
        <v>386</v>
      </c>
      <c r="B28" s="15" t="s">
        <v>51</v>
      </c>
      <c r="C28" s="16">
        <v>10136437</v>
      </c>
      <c r="D28" s="16">
        <v>10136437</v>
      </c>
      <c r="E28" s="16">
        <v>10136437</v>
      </c>
      <c r="F28" s="17">
        <v>0</v>
      </c>
      <c r="G28" s="17">
        <v>0</v>
      </c>
      <c r="H28" s="17">
        <v>0</v>
      </c>
      <c r="I28" s="16">
        <v>652753</v>
      </c>
      <c r="J28" s="17">
        <v>0</v>
      </c>
      <c r="K28" s="16">
        <v>9483684</v>
      </c>
      <c r="L28" s="16">
        <v>9483684</v>
      </c>
      <c r="M28" s="13">
        <f t="shared" si="0"/>
        <v>6.4396690868793446E-2</v>
      </c>
    </row>
    <row r="29" spans="1:13" x14ac:dyDescent="0.25">
      <c r="A29" s="15" t="s">
        <v>395</v>
      </c>
      <c r="B29" s="15" t="s">
        <v>51</v>
      </c>
      <c r="C29" s="16">
        <v>5353751</v>
      </c>
      <c r="D29" s="16">
        <v>5353751</v>
      </c>
      <c r="E29" s="16">
        <v>5353751</v>
      </c>
      <c r="F29" s="17">
        <v>0</v>
      </c>
      <c r="G29" s="17">
        <v>0</v>
      </c>
      <c r="H29" s="17">
        <v>0</v>
      </c>
      <c r="I29" s="16">
        <v>345748</v>
      </c>
      <c r="J29" s="16">
        <v>345748</v>
      </c>
      <c r="K29" s="16">
        <v>5008003</v>
      </c>
      <c r="L29" s="16">
        <v>5008003</v>
      </c>
      <c r="M29" s="13">
        <f t="shared" si="0"/>
        <v>6.4580515604853492E-2</v>
      </c>
    </row>
    <row r="30" spans="1:13" x14ac:dyDescent="0.25">
      <c r="A30" s="15" t="s">
        <v>404</v>
      </c>
      <c r="B30" s="15" t="s">
        <v>51</v>
      </c>
      <c r="C30" s="16">
        <v>67156314</v>
      </c>
      <c r="D30" s="16">
        <v>67156314</v>
      </c>
      <c r="E30" s="16">
        <v>67156314</v>
      </c>
      <c r="F30" s="17">
        <v>0</v>
      </c>
      <c r="G30" s="16">
        <v>63033522</v>
      </c>
      <c r="H30" s="17">
        <v>0</v>
      </c>
      <c r="I30" s="16">
        <v>4122792</v>
      </c>
      <c r="J30" s="16">
        <v>4122792</v>
      </c>
      <c r="K30" s="17">
        <v>0</v>
      </c>
      <c r="L30" s="17">
        <v>0</v>
      </c>
      <c r="M30" s="13">
        <f t="shared" si="0"/>
        <v>6.1390981047589957E-2</v>
      </c>
    </row>
    <row r="31" spans="1:13" x14ac:dyDescent="0.25">
      <c r="A31" s="15" t="s">
        <v>417</v>
      </c>
      <c r="B31" s="15" t="s">
        <v>51</v>
      </c>
      <c r="C31" s="16">
        <v>184375343</v>
      </c>
      <c r="D31" s="16">
        <v>184375343</v>
      </c>
      <c r="E31" s="16">
        <v>184375343</v>
      </c>
      <c r="F31" s="17">
        <v>0</v>
      </c>
      <c r="G31" s="16">
        <v>172592232</v>
      </c>
      <c r="H31" s="17">
        <v>0</v>
      </c>
      <c r="I31" s="16">
        <v>11783111</v>
      </c>
      <c r="J31" s="16">
        <v>11783111</v>
      </c>
      <c r="K31" s="17">
        <v>0</v>
      </c>
      <c r="L31" s="17">
        <v>0</v>
      </c>
      <c r="M31" s="13">
        <f t="shared" si="0"/>
        <v>6.390827975300363E-2</v>
      </c>
    </row>
    <row r="32" spans="1:13" x14ac:dyDescent="0.25">
      <c r="A32" s="15" t="s">
        <v>438</v>
      </c>
      <c r="B32" s="15" t="s">
        <v>51</v>
      </c>
      <c r="C32" s="16">
        <v>218042492</v>
      </c>
      <c r="D32" s="16">
        <v>218042492</v>
      </c>
      <c r="E32" s="16">
        <v>218042492</v>
      </c>
      <c r="F32" s="17">
        <v>0</v>
      </c>
      <c r="G32" s="16">
        <v>203436469</v>
      </c>
      <c r="H32" s="17">
        <v>0</v>
      </c>
      <c r="I32" s="16">
        <v>14606023</v>
      </c>
      <c r="J32" s="16">
        <v>14606023</v>
      </c>
      <c r="K32" s="17">
        <v>0</v>
      </c>
      <c r="L32" s="17">
        <v>0</v>
      </c>
      <c r="M32" s="13">
        <f t="shared" si="0"/>
        <v>6.6987048561158433E-2</v>
      </c>
    </row>
    <row r="33" spans="1:13" x14ac:dyDescent="0.25">
      <c r="A33" s="15" t="s">
        <v>449</v>
      </c>
      <c r="B33" s="15" t="s">
        <v>51</v>
      </c>
      <c r="C33" s="16">
        <v>182561745</v>
      </c>
      <c r="D33" s="16">
        <v>182561745</v>
      </c>
      <c r="E33" s="16">
        <v>182561745</v>
      </c>
      <c r="F33" s="17">
        <v>0</v>
      </c>
      <c r="G33" s="17">
        <v>0</v>
      </c>
      <c r="H33" s="17">
        <v>0</v>
      </c>
      <c r="I33" s="16">
        <v>11641149</v>
      </c>
      <c r="J33" s="16">
        <v>11641149</v>
      </c>
      <c r="K33" s="16">
        <v>170920596</v>
      </c>
      <c r="L33" s="16">
        <v>170920596</v>
      </c>
      <c r="M33" s="13">
        <f t="shared" si="0"/>
        <v>6.3765544090302162E-2</v>
      </c>
    </row>
    <row r="34" spans="1:13" x14ac:dyDescent="0.25">
      <c r="A34" s="15" t="s">
        <v>463</v>
      </c>
      <c r="B34" s="15" t="s">
        <v>51</v>
      </c>
      <c r="C34" s="16">
        <v>169736398</v>
      </c>
      <c r="D34" s="16">
        <v>169736398</v>
      </c>
      <c r="E34" s="16">
        <v>169736398</v>
      </c>
      <c r="F34" s="17">
        <v>0</v>
      </c>
      <c r="G34" s="17">
        <v>0</v>
      </c>
      <c r="H34" s="17">
        <v>0</v>
      </c>
      <c r="I34" s="16">
        <v>10567002</v>
      </c>
      <c r="J34" s="16">
        <v>10567002</v>
      </c>
      <c r="K34" s="16">
        <v>159169396</v>
      </c>
      <c r="L34" s="16">
        <v>159169396</v>
      </c>
      <c r="M34" s="13">
        <f t="shared" si="0"/>
        <v>6.2255368468464849E-2</v>
      </c>
    </row>
    <row r="35" spans="1:13" x14ac:dyDescent="0.25">
      <c r="A35" s="15" t="s">
        <v>477</v>
      </c>
      <c r="B35" s="15" t="s">
        <v>51</v>
      </c>
      <c r="C35" s="16">
        <v>110307699</v>
      </c>
      <c r="D35" s="16">
        <v>110307699</v>
      </c>
      <c r="E35" s="16">
        <v>110307699</v>
      </c>
      <c r="F35" s="17">
        <v>0</v>
      </c>
      <c r="G35" s="17">
        <v>0</v>
      </c>
      <c r="H35" s="17">
        <v>0</v>
      </c>
      <c r="I35" s="16">
        <v>12789322</v>
      </c>
      <c r="J35" s="17">
        <v>0</v>
      </c>
      <c r="K35" s="16">
        <v>97518377</v>
      </c>
      <c r="L35" s="16">
        <v>97518377</v>
      </c>
      <c r="M35" s="13">
        <f t="shared" si="0"/>
        <v>0.11594224261717218</v>
      </c>
    </row>
    <row r="36" spans="1:13" x14ac:dyDescent="0.25">
      <c r="A36" s="15" t="s">
        <v>495</v>
      </c>
      <c r="B36" s="15" t="s">
        <v>51</v>
      </c>
      <c r="C36" s="16">
        <v>142621359</v>
      </c>
      <c r="D36" s="16">
        <v>142621359</v>
      </c>
      <c r="E36" s="16">
        <v>142621359</v>
      </c>
      <c r="F36" s="17">
        <v>0</v>
      </c>
      <c r="G36" s="17">
        <v>0</v>
      </c>
      <c r="H36" s="17">
        <v>0</v>
      </c>
      <c r="I36" s="16">
        <v>8892178</v>
      </c>
      <c r="J36" s="17">
        <v>0</v>
      </c>
      <c r="K36" s="16">
        <v>133729181</v>
      </c>
      <c r="L36" s="16">
        <v>133729181</v>
      </c>
      <c r="M36" s="13">
        <f t="shared" si="0"/>
        <v>6.2348150812389889E-2</v>
      </c>
    </row>
    <row r="37" spans="1:13" x14ac:dyDescent="0.25">
      <c r="A37" s="15" t="s">
        <v>507</v>
      </c>
      <c r="B37" s="15" t="s">
        <v>51</v>
      </c>
      <c r="C37" s="16">
        <v>15365852</v>
      </c>
      <c r="D37" s="16">
        <v>15365852</v>
      </c>
      <c r="E37" s="16">
        <v>15365852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15365852</v>
      </c>
      <c r="L37" s="16">
        <v>15365852</v>
      </c>
      <c r="M37" s="13">
        <f t="shared" si="0"/>
        <v>0</v>
      </c>
    </row>
    <row r="38" spans="1:13" x14ac:dyDescent="0.25">
      <c r="A38" s="15" t="s">
        <v>525</v>
      </c>
      <c r="B38" s="15" t="s">
        <v>51</v>
      </c>
      <c r="C38" s="16">
        <v>19939196</v>
      </c>
      <c r="D38" s="16">
        <v>19939196</v>
      </c>
      <c r="E38" s="16">
        <v>19939196</v>
      </c>
      <c r="F38" s="17">
        <v>0</v>
      </c>
      <c r="G38" s="16">
        <v>18753556</v>
      </c>
      <c r="H38" s="17">
        <v>0</v>
      </c>
      <c r="I38" s="16">
        <v>1185640</v>
      </c>
      <c r="J38" s="16">
        <v>1185640</v>
      </c>
      <c r="K38" s="17">
        <v>0</v>
      </c>
      <c r="L38" s="17">
        <v>0</v>
      </c>
      <c r="M38" s="13">
        <f t="shared" si="0"/>
        <v>5.9462778739925122E-2</v>
      </c>
    </row>
    <row r="39" spans="1:13" x14ac:dyDescent="0.25">
      <c r="A39" s="15" t="s">
        <v>536</v>
      </c>
      <c r="B39" s="15" t="s">
        <v>51</v>
      </c>
      <c r="C39" s="16">
        <v>148947695</v>
      </c>
      <c r="D39" s="16">
        <v>148947695</v>
      </c>
      <c r="E39" s="16">
        <v>148947695</v>
      </c>
      <c r="F39" s="17">
        <v>0</v>
      </c>
      <c r="G39" s="17">
        <v>0</v>
      </c>
      <c r="H39" s="17">
        <v>0</v>
      </c>
      <c r="I39" s="16">
        <v>9928568</v>
      </c>
      <c r="J39" s="17">
        <v>0</v>
      </c>
      <c r="K39" s="16">
        <v>139019127</v>
      </c>
      <c r="L39" s="16">
        <v>139019127</v>
      </c>
      <c r="M39" s="13">
        <f t="shared" si="0"/>
        <v>6.6658084235543216E-2</v>
      </c>
    </row>
    <row r="40" spans="1:13" x14ac:dyDescent="0.25">
      <c r="A40" s="15" t="s">
        <v>548</v>
      </c>
      <c r="B40" s="15" t="s">
        <v>51</v>
      </c>
      <c r="C40" s="16">
        <v>59453083</v>
      </c>
      <c r="D40" s="16">
        <v>59453083</v>
      </c>
      <c r="E40" s="16">
        <v>59453083</v>
      </c>
      <c r="F40" s="17">
        <v>0</v>
      </c>
      <c r="G40" s="17">
        <v>0</v>
      </c>
      <c r="H40" s="17">
        <v>0</v>
      </c>
      <c r="I40" s="16">
        <v>7373966.7400000002</v>
      </c>
      <c r="J40" s="17">
        <v>0</v>
      </c>
      <c r="K40" s="16">
        <v>52079116.259999998</v>
      </c>
      <c r="L40" s="16">
        <v>52079116.259999998</v>
      </c>
      <c r="M40" s="13">
        <f t="shared" si="0"/>
        <v>0.12403001438966589</v>
      </c>
    </row>
    <row r="41" spans="1:13" x14ac:dyDescent="0.25">
      <c r="A41" s="15" t="s">
        <v>52</v>
      </c>
      <c r="B41" s="15" t="s">
        <v>53</v>
      </c>
      <c r="C41" s="16">
        <v>14603585</v>
      </c>
      <c r="D41" s="16">
        <v>14603585</v>
      </c>
      <c r="E41" s="16">
        <v>14603585</v>
      </c>
      <c r="F41" s="17">
        <v>0</v>
      </c>
      <c r="G41" s="16">
        <v>13711158</v>
      </c>
      <c r="H41" s="17">
        <v>0</v>
      </c>
      <c r="I41" s="16">
        <v>892427</v>
      </c>
      <c r="J41" s="16">
        <v>892427</v>
      </c>
      <c r="K41" s="17">
        <v>0</v>
      </c>
      <c r="L41" s="17">
        <v>0</v>
      </c>
      <c r="M41" s="13">
        <f t="shared" si="0"/>
        <v>6.1110131519075621E-2</v>
      </c>
    </row>
    <row r="42" spans="1:13" x14ac:dyDescent="0.25">
      <c r="A42" s="15" t="s">
        <v>272</v>
      </c>
      <c r="B42" s="15" t="s">
        <v>53</v>
      </c>
      <c r="C42" s="16">
        <v>2698067</v>
      </c>
      <c r="D42" s="16">
        <v>2698067</v>
      </c>
      <c r="E42" s="16">
        <v>2698067</v>
      </c>
      <c r="F42" s="17">
        <v>0</v>
      </c>
      <c r="G42" s="16">
        <v>2510495</v>
      </c>
      <c r="H42" s="17">
        <v>0</v>
      </c>
      <c r="I42" s="16">
        <v>187572</v>
      </c>
      <c r="J42" s="16">
        <v>187572</v>
      </c>
      <c r="K42" s="17">
        <v>0</v>
      </c>
      <c r="L42" s="17">
        <v>0</v>
      </c>
      <c r="M42" s="13">
        <f t="shared" si="0"/>
        <v>6.9520882913582202E-2</v>
      </c>
    </row>
    <row r="43" spans="1:13" x14ac:dyDescent="0.25">
      <c r="A43" s="15" t="s">
        <v>303</v>
      </c>
      <c r="B43" s="15" t="s">
        <v>53</v>
      </c>
      <c r="C43" s="16">
        <v>8994556</v>
      </c>
      <c r="D43" s="16">
        <v>8994556</v>
      </c>
      <c r="E43" s="16">
        <v>8994556</v>
      </c>
      <c r="F43" s="17">
        <v>0</v>
      </c>
      <c r="G43" s="17">
        <v>0</v>
      </c>
      <c r="H43" s="17">
        <v>0</v>
      </c>
      <c r="I43" s="16">
        <v>1152553.27</v>
      </c>
      <c r="J43" s="17">
        <v>0</v>
      </c>
      <c r="K43" s="16">
        <v>7842002.7300000004</v>
      </c>
      <c r="L43" s="16">
        <v>7842002.7300000004</v>
      </c>
      <c r="M43" s="13">
        <f t="shared" si="0"/>
        <v>0.12813898429227635</v>
      </c>
    </row>
    <row r="44" spans="1:13" x14ac:dyDescent="0.25">
      <c r="A44" s="15" t="s">
        <v>334</v>
      </c>
      <c r="B44" s="15" t="s">
        <v>53</v>
      </c>
      <c r="C44" s="16">
        <v>3875990</v>
      </c>
      <c r="D44" s="16">
        <v>3875990</v>
      </c>
      <c r="E44" s="16">
        <v>3875990</v>
      </c>
      <c r="F44" s="17">
        <v>0</v>
      </c>
      <c r="G44" s="17">
        <v>0</v>
      </c>
      <c r="H44" s="17">
        <v>0</v>
      </c>
      <c r="I44" s="16">
        <v>234984.83</v>
      </c>
      <c r="J44" s="17">
        <v>0</v>
      </c>
      <c r="K44" s="16">
        <v>3641005.17</v>
      </c>
      <c r="L44" s="16">
        <v>3641005.17</v>
      </c>
      <c r="M44" s="13">
        <f t="shared" si="0"/>
        <v>6.0625757548394082E-2</v>
      </c>
    </row>
    <row r="45" spans="1:13" x14ac:dyDescent="0.25">
      <c r="A45" s="15" t="s">
        <v>346</v>
      </c>
      <c r="B45" s="15" t="s">
        <v>53</v>
      </c>
      <c r="C45" s="16">
        <v>893123</v>
      </c>
      <c r="D45" s="16">
        <v>893123</v>
      </c>
      <c r="E45" s="16">
        <v>893123</v>
      </c>
      <c r="F45" s="17">
        <v>0</v>
      </c>
      <c r="G45" s="17">
        <v>0</v>
      </c>
      <c r="H45" s="17">
        <v>0</v>
      </c>
      <c r="I45" s="16">
        <v>46241</v>
      </c>
      <c r="J45" s="16">
        <v>46241</v>
      </c>
      <c r="K45" s="16">
        <v>846882</v>
      </c>
      <c r="L45" s="16">
        <v>846882</v>
      </c>
      <c r="M45" s="13">
        <f t="shared" si="0"/>
        <v>5.1774503623800976E-2</v>
      </c>
    </row>
    <row r="46" spans="1:13" x14ac:dyDescent="0.25">
      <c r="A46" s="15" t="s">
        <v>367</v>
      </c>
      <c r="B46" s="15" t="s">
        <v>53</v>
      </c>
      <c r="C46" s="16">
        <v>845880</v>
      </c>
      <c r="D46" s="16">
        <v>845880</v>
      </c>
      <c r="E46" s="16">
        <v>845880</v>
      </c>
      <c r="F46" s="17">
        <v>0</v>
      </c>
      <c r="G46" s="17">
        <v>0</v>
      </c>
      <c r="H46" s="17">
        <v>0</v>
      </c>
      <c r="I46" s="16">
        <v>54831</v>
      </c>
      <c r="J46" s="17">
        <v>0</v>
      </c>
      <c r="K46" s="16">
        <v>791049</v>
      </c>
      <c r="L46" s="16">
        <v>791049</v>
      </c>
      <c r="M46" s="13">
        <f t="shared" si="0"/>
        <v>6.4821251241310829E-2</v>
      </c>
    </row>
    <row r="47" spans="1:13" x14ac:dyDescent="0.25">
      <c r="A47" s="15" t="s">
        <v>377</v>
      </c>
      <c r="B47" s="15" t="s">
        <v>53</v>
      </c>
      <c r="C47" s="16">
        <v>981929</v>
      </c>
      <c r="D47" s="16">
        <v>981929</v>
      </c>
      <c r="E47" s="16">
        <v>981929</v>
      </c>
      <c r="F47" s="17">
        <v>0</v>
      </c>
      <c r="G47" s="17">
        <v>0</v>
      </c>
      <c r="H47" s="17">
        <v>0</v>
      </c>
      <c r="I47" s="16">
        <v>123190.72</v>
      </c>
      <c r="J47" s="17">
        <v>0</v>
      </c>
      <c r="K47" s="16">
        <v>858738.28</v>
      </c>
      <c r="L47" s="16">
        <v>858738.28</v>
      </c>
      <c r="M47" s="13">
        <f t="shared" si="0"/>
        <v>0.1254578691534724</v>
      </c>
    </row>
    <row r="48" spans="1:13" x14ac:dyDescent="0.25">
      <c r="A48" s="15" t="s">
        <v>387</v>
      </c>
      <c r="B48" s="15" t="s">
        <v>53</v>
      </c>
      <c r="C48" s="16">
        <v>547916</v>
      </c>
      <c r="D48" s="16">
        <v>547916</v>
      </c>
      <c r="E48" s="16">
        <v>547916</v>
      </c>
      <c r="F48" s="17">
        <v>0</v>
      </c>
      <c r="G48" s="17">
        <v>0</v>
      </c>
      <c r="H48" s="17">
        <v>0</v>
      </c>
      <c r="I48" s="16">
        <v>17642</v>
      </c>
      <c r="J48" s="17">
        <v>0</v>
      </c>
      <c r="K48" s="16">
        <v>530274</v>
      </c>
      <c r="L48" s="16">
        <v>530274</v>
      </c>
      <c r="M48" s="13">
        <f t="shared" si="0"/>
        <v>3.2198366172917013E-2</v>
      </c>
    </row>
    <row r="49" spans="1:13" x14ac:dyDescent="0.25">
      <c r="A49" s="15" t="s">
        <v>396</v>
      </c>
      <c r="B49" s="15" t="s">
        <v>53</v>
      </c>
      <c r="C49" s="16">
        <v>289392</v>
      </c>
      <c r="D49" s="16">
        <v>289392</v>
      </c>
      <c r="E49" s="16">
        <v>289392</v>
      </c>
      <c r="F49" s="17">
        <v>0</v>
      </c>
      <c r="G49" s="17">
        <v>0</v>
      </c>
      <c r="H49" s="17">
        <v>0</v>
      </c>
      <c r="I49" s="16">
        <v>18689</v>
      </c>
      <c r="J49" s="16">
        <v>18689</v>
      </c>
      <c r="K49" s="16">
        <v>270703</v>
      </c>
      <c r="L49" s="16">
        <v>270703</v>
      </c>
      <c r="M49" s="13">
        <f t="shared" si="0"/>
        <v>6.4580223364847686E-2</v>
      </c>
    </row>
    <row r="50" spans="1:13" x14ac:dyDescent="0.25">
      <c r="A50" s="15" t="s">
        <v>405</v>
      </c>
      <c r="B50" s="15" t="s">
        <v>53</v>
      </c>
      <c r="C50" s="16">
        <v>3630071</v>
      </c>
      <c r="D50" s="16">
        <v>3630071</v>
      </c>
      <c r="E50" s="16">
        <v>3630071</v>
      </c>
      <c r="F50" s="17">
        <v>0</v>
      </c>
      <c r="G50" s="16">
        <v>3407299</v>
      </c>
      <c r="H50" s="17">
        <v>0</v>
      </c>
      <c r="I50" s="16">
        <v>222772</v>
      </c>
      <c r="J50" s="16">
        <v>222772</v>
      </c>
      <c r="K50" s="17">
        <v>0</v>
      </c>
      <c r="L50" s="17">
        <v>0</v>
      </c>
      <c r="M50" s="13">
        <f t="shared" si="0"/>
        <v>6.1368496649239095E-2</v>
      </c>
    </row>
    <row r="51" spans="1:13" x14ac:dyDescent="0.25">
      <c r="A51" s="15" t="s">
        <v>418</v>
      </c>
      <c r="B51" s="15" t="s">
        <v>53</v>
      </c>
      <c r="C51" s="16">
        <v>9966235</v>
      </c>
      <c r="D51" s="16">
        <v>9966235</v>
      </c>
      <c r="E51" s="16">
        <v>9966235</v>
      </c>
      <c r="F51" s="17">
        <v>0</v>
      </c>
      <c r="G51" s="16">
        <v>9330296</v>
      </c>
      <c r="H51" s="17">
        <v>0</v>
      </c>
      <c r="I51" s="16">
        <v>635939</v>
      </c>
      <c r="J51" s="16">
        <v>635939</v>
      </c>
      <c r="K51" s="17">
        <v>0</v>
      </c>
      <c r="L51" s="17">
        <v>0</v>
      </c>
      <c r="M51" s="13">
        <f t="shared" si="0"/>
        <v>6.3809352277966552E-2</v>
      </c>
    </row>
    <row r="52" spans="1:13" x14ac:dyDescent="0.25">
      <c r="A52" s="15" t="s">
        <v>439</v>
      </c>
      <c r="B52" s="15" t="s">
        <v>53</v>
      </c>
      <c r="C52" s="16">
        <v>11786081</v>
      </c>
      <c r="D52" s="16">
        <v>11786081</v>
      </c>
      <c r="E52" s="16">
        <v>11786081</v>
      </c>
      <c r="F52" s="17">
        <v>0</v>
      </c>
      <c r="G52" s="16">
        <v>10996844</v>
      </c>
      <c r="H52" s="17">
        <v>0</v>
      </c>
      <c r="I52" s="16">
        <v>789237</v>
      </c>
      <c r="J52" s="16">
        <v>789237</v>
      </c>
      <c r="K52" s="17">
        <v>0</v>
      </c>
      <c r="L52" s="17">
        <v>0</v>
      </c>
      <c r="M52" s="13">
        <f t="shared" si="0"/>
        <v>6.6963480057535663E-2</v>
      </c>
    </row>
    <row r="53" spans="1:13" x14ac:dyDescent="0.25">
      <c r="A53" s="15" t="s">
        <v>450</v>
      </c>
      <c r="B53" s="15" t="s">
        <v>53</v>
      </c>
      <c r="C53" s="16">
        <v>9868203</v>
      </c>
      <c r="D53" s="16">
        <v>9868203</v>
      </c>
      <c r="E53" s="16">
        <v>9868203</v>
      </c>
      <c r="F53" s="17">
        <v>0</v>
      </c>
      <c r="G53" s="17">
        <v>0</v>
      </c>
      <c r="H53" s="17">
        <v>0</v>
      </c>
      <c r="I53" s="16">
        <v>629247</v>
      </c>
      <c r="J53" s="16">
        <v>629247</v>
      </c>
      <c r="K53" s="16">
        <v>9238956</v>
      </c>
      <c r="L53" s="16">
        <v>9238956</v>
      </c>
      <c r="M53" s="13">
        <f t="shared" si="0"/>
        <v>6.3765104953759061E-2</v>
      </c>
    </row>
    <row r="54" spans="1:13" x14ac:dyDescent="0.25">
      <c r="A54" s="15" t="s">
        <v>464</v>
      </c>
      <c r="B54" s="15" t="s">
        <v>53</v>
      </c>
      <c r="C54" s="16">
        <v>9174941</v>
      </c>
      <c r="D54" s="16">
        <v>9174941</v>
      </c>
      <c r="E54" s="16">
        <v>9174941</v>
      </c>
      <c r="F54" s="17">
        <v>0</v>
      </c>
      <c r="G54" s="17">
        <v>0</v>
      </c>
      <c r="H54" s="17">
        <v>0</v>
      </c>
      <c r="I54" s="16">
        <v>560556</v>
      </c>
      <c r="J54" s="16">
        <v>560556</v>
      </c>
      <c r="K54" s="16">
        <v>8614385</v>
      </c>
      <c r="L54" s="16">
        <v>8614385</v>
      </c>
      <c r="M54" s="13">
        <f t="shared" si="0"/>
        <v>6.1096414679941813E-2</v>
      </c>
    </row>
    <row r="55" spans="1:13" x14ac:dyDescent="0.25">
      <c r="A55" s="15" t="s">
        <v>478</v>
      </c>
      <c r="B55" s="15" t="s">
        <v>53</v>
      </c>
      <c r="C55" s="16">
        <v>5962579</v>
      </c>
      <c r="D55" s="16">
        <v>5962579</v>
      </c>
      <c r="E55" s="16">
        <v>5962579</v>
      </c>
      <c r="F55" s="17">
        <v>0</v>
      </c>
      <c r="G55" s="17">
        <v>0</v>
      </c>
      <c r="H55" s="17">
        <v>0</v>
      </c>
      <c r="I55" s="16">
        <v>690247.18</v>
      </c>
      <c r="J55" s="17">
        <v>0</v>
      </c>
      <c r="K55" s="16">
        <v>5272331.82</v>
      </c>
      <c r="L55" s="16">
        <v>5272331.82</v>
      </c>
      <c r="M55" s="13">
        <f t="shared" si="0"/>
        <v>0.11576319240382392</v>
      </c>
    </row>
    <row r="56" spans="1:13" x14ac:dyDescent="0.25">
      <c r="A56" s="15" t="s">
        <v>496</v>
      </c>
      <c r="B56" s="15" t="s">
        <v>53</v>
      </c>
      <c r="C56" s="16">
        <v>7709263</v>
      </c>
      <c r="D56" s="16">
        <v>7709263</v>
      </c>
      <c r="E56" s="16">
        <v>7709263</v>
      </c>
      <c r="F56" s="17">
        <v>0</v>
      </c>
      <c r="G56" s="17">
        <v>0</v>
      </c>
      <c r="H56" s="17">
        <v>0</v>
      </c>
      <c r="I56" s="16">
        <v>479802</v>
      </c>
      <c r="J56" s="17">
        <v>0</v>
      </c>
      <c r="K56" s="16">
        <v>7229461</v>
      </c>
      <c r="L56" s="16">
        <v>7229461</v>
      </c>
      <c r="M56" s="13">
        <f t="shared" si="0"/>
        <v>6.2237077655801859E-2</v>
      </c>
    </row>
    <row r="57" spans="1:13" x14ac:dyDescent="0.25">
      <c r="A57" s="15" t="s">
        <v>508</v>
      </c>
      <c r="B57" s="15" t="s">
        <v>53</v>
      </c>
      <c r="C57" s="16">
        <v>830587</v>
      </c>
      <c r="D57" s="16">
        <v>830587</v>
      </c>
      <c r="E57" s="16">
        <v>830587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830587</v>
      </c>
      <c r="L57" s="16">
        <v>830587</v>
      </c>
      <c r="M57" s="13">
        <f t="shared" si="0"/>
        <v>0</v>
      </c>
    </row>
    <row r="58" spans="1:13" x14ac:dyDescent="0.25">
      <c r="A58" s="15" t="s">
        <v>526</v>
      </c>
      <c r="B58" s="15" t="s">
        <v>53</v>
      </c>
      <c r="C58" s="16">
        <v>1077795</v>
      </c>
      <c r="D58" s="16">
        <v>1077795</v>
      </c>
      <c r="E58" s="16">
        <v>1077795</v>
      </c>
      <c r="F58" s="17">
        <v>0</v>
      </c>
      <c r="G58" s="16">
        <v>1013706</v>
      </c>
      <c r="H58" s="17">
        <v>0</v>
      </c>
      <c r="I58" s="16">
        <v>64089</v>
      </c>
      <c r="J58" s="16">
        <v>64089</v>
      </c>
      <c r="K58" s="17">
        <v>0</v>
      </c>
      <c r="L58" s="17">
        <v>0</v>
      </c>
      <c r="M58" s="13">
        <f t="shared" si="0"/>
        <v>5.9463070435472422E-2</v>
      </c>
    </row>
    <row r="59" spans="1:13" x14ac:dyDescent="0.25">
      <c r="A59" s="15" t="s">
        <v>537</v>
      </c>
      <c r="B59" s="15" t="s">
        <v>53</v>
      </c>
      <c r="C59" s="16">
        <v>8051227</v>
      </c>
      <c r="D59" s="16">
        <v>8051227</v>
      </c>
      <c r="E59" s="16">
        <v>8051227</v>
      </c>
      <c r="F59" s="17">
        <v>0</v>
      </c>
      <c r="G59" s="17">
        <v>0</v>
      </c>
      <c r="H59" s="17">
        <v>0</v>
      </c>
      <c r="I59" s="16">
        <v>535128</v>
      </c>
      <c r="J59" s="17">
        <v>0</v>
      </c>
      <c r="K59" s="16">
        <v>7516099</v>
      </c>
      <c r="L59" s="16">
        <v>7516099</v>
      </c>
      <c r="M59" s="13">
        <f t="shared" si="0"/>
        <v>6.6465397137603993E-2</v>
      </c>
    </row>
    <row r="60" spans="1:13" x14ac:dyDescent="0.25">
      <c r="A60" s="15" t="s">
        <v>549</v>
      </c>
      <c r="B60" s="15" t="s">
        <v>53</v>
      </c>
      <c r="C60" s="16">
        <v>3213681</v>
      </c>
      <c r="D60" s="16">
        <v>3213681</v>
      </c>
      <c r="E60" s="16">
        <v>3213681</v>
      </c>
      <c r="F60" s="17">
        <v>0</v>
      </c>
      <c r="G60" s="17">
        <v>0</v>
      </c>
      <c r="H60" s="17">
        <v>0</v>
      </c>
      <c r="I60" s="16">
        <v>398592.8</v>
      </c>
      <c r="J60" s="17">
        <v>0</v>
      </c>
      <c r="K60" s="16">
        <v>2815088.2</v>
      </c>
      <c r="L60" s="16">
        <v>2815088.2</v>
      </c>
      <c r="M60" s="13">
        <f t="shared" si="0"/>
        <v>0.12402998306303581</v>
      </c>
    </row>
    <row r="61" spans="1:13" x14ac:dyDescent="0.25">
      <c r="A61" s="15" t="s">
        <v>54</v>
      </c>
      <c r="B61" s="15" t="s">
        <v>55</v>
      </c>
      <c r="C61" s="16">
        <v>2348721669</v>
      </c>
      <c r="D61" s="16">
        <v>2348721669</v>
      </c>
      <c r="E61" s="16">
        <v>2348721669</v>
      </c>
      <c r="F61" s="17">
        <v>0</v>
      </c>
      <c r="G61" s="16">
        <v>898001095.46000004</v>
      </c>
      <c r="H61" s="17">
        <v>0</v>
      </c>
      <c r="I61" s="16">
        <v>169784628.66</v>
      </c>
      <c r="J61" s="16">
        <v>94210722.370000005</v>
      </c>
      <c r="K61" s="16">
        <v>1280935944.8800001</v>
      </c>
      <c r="L61" s="16">
        <v>1280935944.8800001</v>
      </c>
      <c r="M61" s="13">
        <f t="shared" si="0"/>
        <v>7.2288100757501889E-2</v>
      </c>
    </row>
    <row r="62" spans="1:13" x14ac:dyDescent="0.25">
      <c r="A62" s="15" t="s">
        <v>56</v>
      </c>
      <c r="B62" s="15" t="s">
        <v>57</v>
      </c>
      <c r="C62" s="16">
        <v>158302862</v>
      </c>
      <c r="D62" s="16">
        <v>158302862</v>
      </c>
      <c r="E62" s="16">
        <v>158302862</v>
      </c>
      <c r="F62" s="17">
        <v>0</v>
      </c>
      <c r="G62" s="16">
        <v>148931946</v>
      </c>
      <c r="H62" s="17">
        <v>0</v>
      </c>
      <c r="I62" s="16">
        <v>9370916</v>
      </c>
      <c r="J62" s="16">
        <v>9370916</v>
      </c>
      <c r="K62" s="17">
        <v>0</v>
      </c>
      <c r="L62" s="17">
        <v>0</v>
      </c>
      <c r="M62" s="13">
        <f t="shared" si="0"/>
        <v>5.9196124956982774E-2</v>
      </c>
    </row>
    <row r="63" spans="1:13" x14ac:dyDescent="0.25">
      <c r="A63" s="15" t="s">
        <v>273</v>
      </c>
      <c r="B63" s="15" t="s">
        <v>57</v>
      </c>
      <c r="C63" s="16">
        <v>29247045</v>
      </c>
      <c r="D63" s="16">
        <v>29247045</v>
      </c>
      <c r="E63" s="16">
        <v>29247045</v>
      </c>
      <c r="F63" s="17">
        <v>0</v>
      </c>
      <c r="G63" s="16">
        <v>27277560</v>
      </c>
      <c r="H63" s="17">
        <v>0</v>
      </c>
      <c r="I63" s="16">
        <v>1969485</v>
      </c>
      <c r="J63" s="16">
        <v>1969485</v>
      </c>
      <c r="K63" s="17">
        <v>0</v>
      </c>
      <c r="L63" s="17">
        <v>0</v>
      </c>
      <c r="M63" s="13">
        <f t="shared" si="0"/>
        <v>6.7339623541455215E-2</v>
      </c>
    </row>
    <row r="64" spans="1:13" x14ac:dyDescent="0.25">
      <c r="A64" s="15" t="s">
        <v>304</v>
      </c>
      <c r="B64" s="15" t="s">
        <v>57</v>
      </c>
      <c r="C64" s="16">
        <v>97500984</v>
      </c>
      <c r="D64" s="16">
        <v>97500984</v>
      </c>
      <c r="E64" s="16">
        <v>97500984</v>
      </c>
      <c r="F64" s="17">
        <v>0</v>
      </c>
      <c r="G64" s="17">
        <v>0</v>
      </c>
      <c r="H64" s="17">
        <v>0</v>
      </c>
      <c r="I64" s="16">
        <v>12493677.48</v>
      </c>
      <c r="J64" s="17">
        <v>0</v>
      </c>
      <c r="K64" s="16">
        <v>85007306.519999996</v>
      </c>
      <c r="L64" s="16">
        <v>85007306.519999996</v>
      </c>
      <c r="M64" s="13">
        <f t="shared" si="0"/>
        <v>0.12813898862805323</v>
      </c>
    </row>
    <row r="65" spans="1:13" x14ac:dyDescent="0.25">
      <c r="A65" s="15" t="s">
        <v>335</v>
      </c>
      <c r="B65" s="15" t="s">
        <v>57</v>
      </c>
      <c r="C65" s="16">
        <v>42015729</v>
      </c>
      <c r="D65" s="16">
        <v>42015729</v>
      </c>
      <c r="E65" s="16">
        <v>42015729</v>
      </c>
      <c r="F65" s="17">
        <v>0</v>
      </c>
      <c r="G65" s="17">
        <v>0</v>
      </c>
      <c r="H65" s="17">
        <v>0</v>
      </c>
      <c r="I65" s="16">
        <v>2467340.6800000002</v>
      </c>
      <c r="J65" s="17">
        <v>0</v>
      </c>
      <c r="K65" s="16">
        <v>39548388.32</v>
      </c>
      <c r="L65" s="16">
        <v>39548388.32</v>
      </c>
      <c r="M65" s="13">
        <f t="shared" si="0"/>
        <v>5.8724214448355759E-2</v>
      </c>
    </row>
    <row r="66" spans="1:13" x14ac:dyDescent="0.25">
      <c r="A66" s="15" t="s">
        <v>347</v>
      </c>
      <c r="B66" s="15" t="s">
        <v>57</v>
      </c>
      <c r="C66" s="16">
        <v>9681444</v>
      </c>
      <c r="D66" s="16">
        <v>9681444</v>
      </c>
      <c r="E66" s="16">
        <v>9681444</v>
      </c>
      <c r="F66" s="17">
        <v>0</v>
      </c>
      <c r="G66" s="17">
        <v>0</v>
      </c>
      <c r="H66" s="17">
        <v>0</v>
      </c>
      <c r="I66" s="16">
        <v>486008</v>
      </c>
      <c r="J66" s="16">
        <v>486008</v>
      </c>
      <c r="K66" s="16">
        <v>9195436</v>
      </c>
      <c r="L66" s="16">
        <v>9195436</v>
      </c>
      <c r="M66" s="13">
        <f t="shared" si="0"/>
        <v>5.0199949511663754E-2</v>
      </c>
    </row>
    <row r="67" spans="1:13" x14ac:dyDescent="0.25">
      <c r="A67" s="15" t="s">
        <v>368</v>
      </c>
      <c r="B67" s="15" t="s">
        <v>57</v>
      </c>
      <c r="C67" s="16">
        <v>9169310</v>
      </c>
      <c r="D67" s="16">
        <v>9169310</v>
      </c>
      <c r="E67" s="16">
        <v>9169310</v>
      </c>
      <c r="F67" s="17">
        <v>0</v>
      </c>
      <c r="G67" s="17">
        <v>0</v>
      </c>
      <c r="H67" s="17">
        <v>0</v>
      </c>
      <c r="I67" s="16">
        <v>595887</v>
      </c>
      <c r="J67" s="17">
        <v>0</v>
      </c>
      <c r="K67" s="16">
        <v>8573423</v>
      </c>
      <c r="L67" s="16">
        <v>8573423</v>
      </c>
      <c r="M67" s="13">
        <f t="shared" si="0"/>
        <v>6.4987114624764572E-2</v>
      </c>
    </row>
    <row r="68" spans="1:13" x14ac:dyDescent="0.25">
      <c r="A68" s="15" t="s">
        <v>378</v>
      </c>
      <c r="B68" s="15" t="s">
        <v>57</v>
      </c>
      <c r="C68" s="16">
        <v>10644103</v>
      </c>
      <c r="D68" s="16">
        <v>10644103</v>
      </c>
      <c r="E68" s="16">
        <v>10644103</v>
      </c>
      <c r="F68" s="17">
        <v>0</v>
      </c>
      <c r="G68" s="17">
        <v>0</v>
      </c>
      <c r="H68" s="17">
        <v>0</v>
      </c>
      <c r="I68" s="16">
        <v>1312430.1299999999</v>
      </c>
      <c r="J68" s="17">
        <v>0</v>
      </c>
      <c r="K68" s="16">
        <v>9331672.8699999992</v>
      </c>
      <c r="L68" s="16">
        <v>9331672.8699999992</v>
      </c>
      <c r="M68" s="13">
        <f t="shared" si="0"/>
        <v>0.12330114900241006</v>
      </c>
    </row>
    <row r="69" spans="1:13" x14ac:dyDescent="0.25">
      <c r="A69" s="15" t="s">
        <v>388</v>
      </c>
      <c r="B69" s="15" t="s">
        <v>57</v>
      </c>
      <c r="C69" s="16">
        <v>5939404</v>
      </c>
      <c r="D69" s="16">
        <v>5939404</v>
      </c>
      <c r="E69" s="16">
        <v>5939404</v>
      </c>
      <c r="F69" s="17">
        <v>0</v>
      </c>
      <c r="G69" s="17">
        <v>0</v>
      </c>
      <c r="H69" s="17">
        <v>0</v>
      </c>
      <c r="I69" s="16">
        <v>382478</v>
      </c>
      <c r="J69" s="17">
        <v>0</v>
      </c>
      <c r="K69" s="16">
        <v>5556926</v>
      </c>
      <c r="L69" s="16">
        <v>5556926</v>
      </c>
      <c r="M69" s="13">
        <f t="shared" si="0"/>
        <v>6.4396697042329504E-2</v>
      </c>
    </row>
    <row r="70" spans="1:13" x14ac:dyDescent="0.25">
      <c r="A70" s="15" t="s">
        <v>397</v>
      </c>
      <c r="B70" s="15" t="s">
        <v>57</v>
      </c>
      <c r="C70" s="16">
        <v>3137009</v>
      </c>
      <c r="D70" s="16">
        <v>3137009</v>
      </c>
      <c r="E70" s="16">
        <v>3137009</v>
      </c>
      <c r="F70" s="17">
        <v>0</v>
      </c>
      <c r="G70" s="17">
        <v>0</v>
      </c>
      <c r="H70" s="17">
        <v>0</v>
      </c>
      <c r="I70" s="16">
        <v>196236</v>
      </c>
      <c r="J70" s="16">
        <v>196236</v>
      </c>
      <c r="K70" s="16">
        <v>2940773</v>
      </c>
      <c r="L70" s="16">
        <v>2940773</v>
      </c>
      <c r="M70" s="13">
        <f t="shared" si="0"/>
        <v>6.2555128149138245E-2</v>
      </c>
    </row>
    <row r="71" spans="1:13" x14ac:dyDescent="0.25">
      <c r="A71" s="15" t="s">
        <v>406</v>
      </c>
      <c r="B71" s="15" t="s">
        <v>57</v>
      </c>
      <c r="C71" s="16">
        <v>39349970</v>
      </c>
      <c r="D71" s="16">
        <v>39349970</v>
      </c>
      <c r="E71" s="16">
        <v>39349970</v>
      </c>
      <c r="F71" s="17">
        <v>0</v>
      </c>
      <c r="G71" s="16">
        <v>37010870</v>
      </c>
      <c r="H71" s="17">
        <v>0</v>
      </c>
      <c r="I71" s="16">
        <v>2339100</v>
      </c>
      <c r="J71" s="16">
        <v>2339100</v>
      </c>
      <c r="K71" s="17">
        <v>0</v>
      </c>
      <c r="L71" s="17">
        <v>0</v>
      </c>
      <c r="M71" s="13">
        <f t="shared" ref="M71:M134" si="1">+IFERROR(I71/D71,0)</f>
        <v>5.9443501481703798E-2</v>
      </c>
    </row>
    <row r="72" spans="1:13" x14ac:dyDescent="0.25">
      <c r="A72" s="15" t="s">
        <v>419</v>
      </c>
      <c r="B72" s="15" t="s">
        <v>57</v>
      </c>
      <c r="C72" s="16">
        <v>108033985</v>
      </c>
      <c r="D72" s="16">
        <v>108033985</v>
      </c>
      <c r="E72" s="16">
        <v>108033985</v>
      </c>
      <c r="F72" s="17">
        <v>0</v>
      </c>
      <c r="G72" s="16">
        <v>101353654</v>
      </c>
      <c r="H72" s="17">
        <v>0</v>
      </c>
      <c r="I72" s="16">
        <v>6680331</v>
      </c>
      <c r="J72" s="16">
        <v>6680331</v>
      </c>
      <c r="K72" s="17">
        <v>0</v>
      </c>
      <c r="L72" s="17">
        <v>0</v>
      </c>
      <c r="M72" s="13">
        <f t="shared" si="1"/>
        <v>6.1835458536496642E-2</v>
      </c>
    </row>
    <row r="73" spans="1:13" x14ac:dyDescent="0.25">
      <c r="A73" s="15" t="s">
        <v>440</v>
      </c>
      <c r="B73" s="15" t="s">
        <v>57</v>
      </c>
      <c r="C73" s="16">
        <v>127761115</v>
      </c>
      <c r="D73" s="16">
        <v>127761115</v>
      </c>
      <c r="E73" s="16">
        <v>127761115</v>
      </c>
      <c r="F73" s="17">
        <v>0</v>
      </c>
      <c r="G73" s="16">
        <v>121226265</v>
      </c>
      <c r="H73" s="17">
        <v>0</v>
      </c>
      <c r="I73" s="16">
        <v>6534850</v>
      </c>
      <c r="J73" s="16">
        <v>6534850</v>
      </c>
      <c r="K73" s="17">
        <v>0</v>
      </c>
      <c r="L73" s="17">
        <v>0</v>
      </c>
      <c r="M73" s="13">
        <f t="shared" si="1"/>
        <v>5.1148974396474235E-2</v>
      </c>
    </row>
    <row r="74" spans="1:13" x14ac:dyDescent="0.25">
      <c r="A74" s="15" t="s">
        <v>451</v>
      </c>
      <c r="B74" s="15" t="s">
        <v>57</v>
      </c>
      <c r="C74" s="16">
        <v>106971315</v>
      </c>
      <c r="D74" s="16">
        <v>106971315</v>
      </c>
      <c r="E74" s="16">
        <v>106971315</v>
      </c>
      <c r="F74" s="17">
        <v>0</v>
      </c>
      <c r="G74" s="17">
        <v>0</v>
      </c>
      <c r="H74" s="17">
        <v>0</v>
      </c>
      <c r="I74" s="16">
        <v>6606997</v>
      </c>
      <c r="J74" s="16">
        <v>6606997</v>
      </c>
      <c r="K74" s="16">
        <v>100364318</v>
      </c>
      <c r="L74" s="16">
        <v>100364318</v>
      </c>
      <c r="M74" s="13">
        <f t="shared" si="1"/>
        <v>6.1764193512999256E-2</v>
      </c>
    </row>
    <row r="75" spans="1:13" x14ac:dyDescent="0.25">
      <c r="A75" s="15" t="s">
        <v>465</v>
      </c>
      <c r="B75" s="15" t="s">
        <v>57</v>
      </c>
      <c r="C75" s="16">
        <v>99456355</v>
      </c>
      <c r="D75" s="16">
        <v>99456355</v>
      </c>
      <c r="E75" s="16">
        <v>99456355</v>
      </c>
      <c r="F75" s="17">
        <v>0</v>
      </c>
      <c r="G75" s="17">
        <v>0</v>
      </c>
      <c r="H75" s="17">
        <v>0</v>
      </c>
      <c r="I75" s="16">
        <v>5960827</v>
      </c>
      <c r="J75" s="16">
        <v>5960827</v>
      </c>
      <c r="K75" s="16">
        <v>93495528</v>
      </c>
      <c r="L75" s="16">
        <v>93495528</v>
      </c>
      <c r="M75" s="13">
        <f t="shared" si="1"/>
        <v>5.9934098731046395E-2</v>
      </c>
    </row>
    <row r="76" spans="1:13" x14ac:dyDescent="0.25">
      <c r="A76" s="15" t="s">
        <v>479</v>
      </c>
      <c r="B76" s="15" t="s">
        <v>57</v>
      </c>
      <c r="C76" s="16">
        <v>64634349</v>
      </c>
      <c r="D76" s="16">
        <v>64634349</v>
      </c>
      <c r="E76" s="16">
        <v>64634349</v>
      </c>
      <c r="F76" s="17">
        <v>0</v>
      </c>
      <c r="G76" s="17">
        <v>0</v>
      </c>
      <c r="H76" s="17">
        <v>0</v>
      </c>
      <c r="I76" s="16">
        <v>7367305.4800000004</v>
      </c>
      <c r="J76" s="17">
        <v>0</v>
      </c>
      <c r="K76" s="16">
        <v>57267043.520000003</v>
      </c>
      <c r="L76" s="16">
        <v>57267043.520000003</v>
      </c>
      <c r="M76" s="13">
        <f t="shared" si="1"/>
        <v>0.11398436889957692</v>
      </c>
    </row>
    <row r="77" spans="1:13" x14ac:dyDescent="0.25">
      <c r="A77" s="15" t="s">
        <v>497</v>
      </c>
      <c r="B77" s="15" t="s">
        <v>57</v>
      </c>
      <c r="C77" s="16">
        <v>83568407</v>
      </c>
      <c r="D77" s="16">
        <v>83568407</v>
      </c>
      <c r="E77" s="16">
        <v>83568407</v>
      </c>
      <c r="F77" s="17">
        <v>0</v>
      </c>
      <c r="G77" s="17">
        <v>0</v>
      </c>
      <c r="H77" s="17">
        <v>0</v>
      </c>
      <c r="I77" s="16">
        <v>5205793</v>
      </c>
      <c r="J77" s="17">
        <v>0</v>
      </c>
      <c r="K77" s="16">
        <v>78362614</v>
      </c>
      <c r="L77" s="16">
        <v>78362614</v>
      </c>
      <c r="M77" s="13">
        <f t="shared" si="1"/>
        <v>6.2293792437613418E-2</v>
      </c>
    </row>
    <row r="78" spans="1:13" x14ac:dyDescent="0.25">
      <c r="A78" s="15" t="s">
        <v>509</v>
      </c>
      <c r="B78" s="15" t="s">
        <v>57</v>
      </c>
      <c r="C78" s="16">
        <v>9003559</v>
      </c>
      <c r="D78" s="16">
        <v>9003559</v>
      </c>
      <c r="E78" s="16">
        <v>9003559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9003559</v>
      </c>
      <c r="L78" s="16">
        <v>9003559</v>
      </c>
      <c r="M78" s="13">
        <f t="shared" si="1"/>
        <v>0</v>
      </c>
    </row>
    <row r="79" spans="1:13" x14ac:dyDescent="0.25">
      <c r="A79" s="15" t="s">
        <v>527</v>
      </c>
      <c r="B79" s="15" t="s">
        <v>57</v>
      </c>
      <c r="C79" s="16">
        <v>11683291</v>
      </c>
      <c r="D79" s="16">
        <v>11683291</v>
      </c>
      <c r="E79" s="16">
        <v>11683291</v>
      </c>
      <c r="F79" s="17">
        <v>0</v>
      </c>
      <c r="G79" s="16">
        <v>11010360</v>
      </c>
      <c r="H79" s="17">
        <v>0</v>
      </c>
      <c r="I79" s="16">
        <v>672931</v>
      </c>
      <c r="J79" s="16">
        <v>672931</v>
      </c>
      <c r="K79" s="17">
        <v>0</v>
      </c>
      <c r="L79" s="17">
        <v>0</v>
      </c>
      <c r="M79" s="13">
        <f t="shared" si="1"/>
        <v>5.7597726530991995E-2</v>
      </c>
    </row>
    <row r="80" spans="1:13" x14ac:dyDescent="0.25">
      <c r="A80" s="15" t="s">
        <v>538</v>
      </c>
      <c r="B80" s="15" t="s">
        <v>57</v>
      </c>
      <c r="C80" s="16">
        <v>87275298</v>
      </c>
      <c r="D80" s="16">
        <v>87275298</v>
      </c>
      <c r="E80" s="16">
        <v>87275298</v>
      </c>
      <c r="F80" s="17">
        <v>0</v>
      </c>
      <c r="G80" s="17">
        <v>0</v>
      </c>
      <c r="H80" s="17">
        <v>0</v>
      </c>
      <c r="I80" s="16">
        <v>5808765</v>
      </c>
      <c r="J80" s="17">
        <v>0</v>
      </c>
      <c r="K80" s="16">
        <v>81466533</v>
      </c>
      <c r="L80" s="16">
        <v>81466533</v>
      </c>
      <c r="M80" s="13">
        <f t="shared" si="1"/>
        <v>6.6556805111109452E-2</v>
      </c>
    </row>
    <row r="81" spans="1:13" x14ac:dyDescent="0.25">
      <c r="A81" s="15" t="s">
        <v>550</v>
      </c>
      <c r="B81" s="15" t="s">
        <v>57</v>
      </c>
      <c r="C81" s="16">
        <v>34836293</v>
      </c>
      <c r="D81" s="16">
        <v>34836293</v>
      </c>
      <c r="E81" s="16">
        <v>34836293</v>
      </c>
      <c r="F81" s="17">
        <v>0</v>
      </c>
      <c r="G81" s="17">
        <v>0</v>
      </c>
      <c r="H81" s="17">
        <v>0</v>
      </c>
      <c r="I81" s="16">
        <v>4256885.1399999997</v>
      </c>
      <c r="J81" s="17">
        <v>0</v>
      </c>
      <c r="K81" s="16">
        <v>30579407.859999999</v>
      </c>
      <c r="L81" s="16">
        <v>30579407.859999999</v>
      </c>
      <c r="M81" s="13">
        <f t="shared" si="1"/>
        <v>0.12219684626030673</v>
      </c>
    </row>
    <row r="82" spans="1:13" x14ac:dyDescent="0.25">
      <c r="A82" s="15" t="s">
        <v>58</v>
      </c>
      <c r="B82" s="15" t="s">
        <v>59</v>
      </c>
      <c r="C82" s="16">
        <v>87621510</v>
      </c>
      <c r="D82" s="16">
        <v>87621510</v>
      </c>
      <c r="E82" s="16">
        <v>87621510</v>
      </c>
      <c r="F82" s="17">
        <v>0</v>
      </c>
      <c r="G82" s="16">
        <v>82266971</v>
      </c>
      <c r="H82" s="17">
        <v>0</v>
      </c>
      <c r="I82" s="16">
        <v>5354539</v>
      </c>
      <c r="J82" s="16">
        <v>5354539</v>
      </c>
      <c r="K82" s="17">
        <v>0</v>
      </c>
      <c r="L82" s="17">
        <v>0</v>
      </c>
      <c r="M82" s="13">
        <f t="shared" si="1"/>
        <v>6.1109869026452525E-2</v>
      </c>
    </row>
    <row r="83" spans="1:13" x14ac:dyDescent="0.25">
      <c r="A83" s="15" t="s">
        <v>274</v>
      </c>
      <c r="B83" s="15" t="s">
        <v>59</v>
      </c>
      <c r="C83" s="16">
        <v>16188402</v>
      </c>
      <c r="D83" s="16">
        <v>16188402</v>
      </c>
      <c r="E83" s="16">
        <v>16188402</v>
      </c>
      <c r="F83" s="17">
        <v>0</v>
      </c>
      <c r="G83" s="16">
        <v>15062981</v>
      </c>
      <c r="H83" s="17">
        <v>0</v>
      </c>
      <c r="I83" s="16">
        <v>1125421</v>
      </c>
      <c r="J83" s="16">
        <v>1125421</v>
      </c>
      <c r="K83" s="17">
        <v>0</v>
      </c>
      <c r="L83" s="17">
        <v>0</v>
      </c>
      <c r="M83" s="13">
        <f t="shared" si="1"/>
        <v>6.9520203414765711E-2</v>
      </c>
    </row>
    <row r="84" spans="1:13" x14ac:dyDescent="0.25">
      <c r="A84" s="15" t="s">
        <v>305</v>
      </c>
      <c r="B84" s="15" t="s">
        <v>59</v>
      </c>
      <c r="C84" s="16">
        <v>53967334</v>
      </c>
      <c r="D84" s="16">
        <v>53967334</v>
      </c>
      <c r="E84" s="16">
        <v>53967334</v>
      </c>
      <c r="F84" s="17">
        <v>0</v>
      </c>
      <c r="G84" s="17">
        <v>0</v>
      </c>
      <c r="H84" s="17">
        <v>0</v>
      </c>
      <c r="I84" s="16">
        <v>6915319.6399999997</v>
      </c>
      <c r="J84" s="17">
        <v>0</v>
      </c>
      <c r="K84" s="16">
        <v>47052014.359999999</v>
      </c>
      <c r="L84" s="16">
        <v>47052014.359999999</v>
      </c>
      <c r="M84" s="13">
        <f t="shared" si="1"/>
        <v>0.12813898941163185</v>
      </c>
    </row>
    <row r="85" spans="1:13" x14ac:dyDescent="0.25">
      <c r="A85" s="15" t="s">
        <v>336</v>
      </c>
      <c r="B85" s="15" t="s">
        <v>59</v>
      </c>
      <c r="C85" s="16">
        <v>23255939</v>
      </c>
      <c r="D85" s="16">
        <v>23255939</v>
      </c>
      <c r="E85" s="16">
        <v>23255939</v>
      </c>
      <c r="F85" s="17">
        <v>0</v>
      </c>
      <c r="G85" s="17">
        <v>0</v>
      </c>
      <c r="H85" s="17">
        <v>0</v>
      </c>
      <c r="I85" s="16">
        <v>704954.48</v>
      </c>
      <c r="J85" s="17">
        <v>0</v>
      </c>
      <c r="K85" s="16">
        <v>22550984.52</v>
      </c>
      <c r="L85" s="16">
        <v>22550984.52</v>
      </c>
      <c r="M85" s="13">
        <f t="shared" si="1"/>
        <v>3.0312879647646132E-2</v>
      </c>
    </row>
    <row r="86" spans="1:13" x14ac:dyDescent="0.25">
      <c r="A86" s="15" t="s">
        <v>348</v>
      </c>
      <c r="B86" s="15" t="s">
        <v>59</v>
      </c>
      <c r="C86" s="16">
        <v>5358733</v>
      </c>
      <c r="D86" s="16">
        <v>5358733</v>
      </c>
      <c r="E86" s="16">
        <v>5358733</v>
      </c>
      <c r="F86" s="17">
        <v>0</v>
      </c>
      <c r="G86" s="17">
        <v>0</v>
      </c>
      <c r="H86" s="17">
        <v>0</v>
      </c>
      <c r="I86" s="16">
        <v>277446</v>
      </c>
      <c r="J86" s="16">
        <v>277446</v>
      </c>
      <c r="K86" s="16">
        <v>5081287</v>
      </c>
      <c r="L86" s="16">
        <v>5081287</v>
      </c>
      <c r="M86" s="13">
        <f t="shared" si="1"/>
        <v>5.1774551932331762E-2</v>
      </c>
    </row>
    <row r="87" spans="1:13" x14ac:dyDescent="0.25">
      <c r="A87" s="15" t="s">
        <v>369</v>
      </c>
      <c r="B87" s="15" t="s">
        <v>59</v>
      </c>
      <c r="C87" s="16">
        <v>5075270</v>
      </c>
      <c r="D87" s="16">
        <v>5075270</v>
      </c>
      <c r="E87" s="16">
        <v>5075270</v>
      </c>
      <c r="F87" s="17">
        <v>0</v>
      </c>
      <c r="G87" s="17">
        <v>0</v>
      </c>
      <c r="H87" s="17">
        <v>0</v>
      </c>
      <c r="I87" s="16">
        <v>328986</v>
      </c>
      <c r="J87" s="17">
        <v>0</v>
      </c>
      <c r="K87" s="16">
        <v>4746284</v>
      </c>
      <c r="L87" s="16">
        <v>4746284</v>
      </c>
      <c r="M87" s="13">
        <f t="shared" si="1"/>
        <v>6.4821378961119308E-2</v>
      </c>
    </row>
    <row r="88" spans="1:13" x14ac:dyDescent="0.25">
      <c r="A88" s="15" t="s">
        <v>379</v>
      </c>
      <c r="B88" s="15" t="s">
        <v>59</v>
      </c>
      <c r="C88" s="16">
        <v>5891570</v>
      </c>
      <c r="D88" s="16">
        <v>5891570</v>
      </c>
      <c r="E88" s="16">
        <v>5891570</v>
      </c>
      <c r="F88" s="17">
        <v>0</v>
      </c>
      <c r="G88" s="17">
        <v>0</v>
      </c>
      <c r="H88" s="17">
        <v>0</v>
      </c>
      <c r="I88" s="16">
        <v>739144.3</v>
      </c>
      <c r="J88" s="17">
        <v>0</v>
      </c>
      <c r="K88" s="16">
        <v>5152425.7</v>
      </c>
      <c r="L88" s="16">
        <v>5152425.7</v>
      </c>
      <c r="M88" s="13">
        <f t="shared" si="1"/>
        <v>0.12545795093667733</v>
      </c>
    </row>
    <row r="89" spans="1:13" x14ac:dyDescent="0.25">
      <c r="A89" s="15" t="s">
        <v>389</v>
      </c>
      <c r="B89" s="15" t="s">
        <v>59</v>
      </c>
      <c r="C89" s="16">
        <v>3287493</v>
      </c>
      <c r="D89" s="16">
        <v>3287493</v>
      </c>
      <c r="E89" s="16">
        <v>3287493</v>
      </c>
      <c r="F89" s="17">
        <v>0</v>
      </c>
      <c r="G89" s="17">
        <v>0</v>
      </c>
      <c r="H89" s="17">
        <v>0</v>
      </c>
      <c r="I89" s="16">
        <v>229346</v>
      </c>
      <c r="J89" s="17">
        <v>0</v>
      </c>
      <c r="K89" s="16">
        <v>3058147</v>
      </c>
      <c r="L89" s="16">
        <v>3058147</v>
      </c>
      <c r="M89" s="13">
        <f t="shared" si="1"/>
        <v>6.9763190370291286E-2</v>
      </c>
    </row>
    <row r="90" spans="1:13" x14ac:dyDescent="0.25">
      <c r="A90" s="15" t="s">
        <v>398</v>
      </c>
      <c r="B90" s="15" t="s">
        <v>59</v>
      </c>
      <c r="C90" s="16">
        <v>1736352</v>
      </c>
      <c r="D90" s="16">
        <v>1736352</v>
      </c>
      <c r="E90" s="16">
        <v>1736352</v>
      </c>
      <c r="F90" s="17">
        <v>0</v>
      </c>
      <c r="G90" s="17">
        <v>0</v>
      </c>
      <c r="H90" s="17">
        <v>0</v>
      </c>
      <c r="I90" s="16">
        <v>112135</v>
      </c>
      <c r="J90" s="16">
        <v>112135</v>
      </c>
      <c r="K90" s="16">
        <v>1624217</v>
      </c>
      <c r="L90" s="16">
        <v>1624217</v>
      </c>
      <c r="M90" s="13">
        <f t="shared" si="1"/>
        <v>6.4580799284937609E-2</v>
      </c>
    </row>
    <row r="91" spans="1:13" x14ac:dyDescent="0.25">
      <c r="A91" s="15" t="s">
        <v>407</v>
      </c>
      <c r="B91" s="15" t="s">
        <v>59</v>
      </c>
      <c r="C91" s="16">
        <v>21780426</v>
      </c>
      <c r="D91" s="16">
        <v>21780426</v>
      </c>
      <c r="E91" s="16">
        <v>21780426</v>
      </c>
      <c r="F91" s="17">
        <v>0</v>
      </c>
      <c r="G91" s="16">
        <v>20443800</v>
      </c>
      <c r="H91" s="17">
        <v>0</v>
      </c>
      <c r="I91" s="16">
        <v>1336626</v>
      </c>
      <c r="J91" s="16">
        <v>1336626</v>
      </c>
      <c r="K91" s="17">
        <v>0</v>
      </c>
      <c r="L91" s="17">
        <v>0</v>
      </c>
      <c r="M91" s="13">
        <f t="shared" si="1"/>
        <v>6.1368221172533537E-2</v>
      </c>
    </row>
    <row r="92" spans="1:13" x14ac:dyDescent="0.25">
      <c r="A92" s="15" t="s">
        <v>420</v>
      </c>
      <c r="B92" s="15" t="s">
        <v>59</v>
      </c>
      <c r="C92" s="16">
        <v>59797409</v>
      </c>
      <c r="D92" s="16">
        <v>59797409</v>
      </c>
      <c r="E92" s="16">
        <v>59797409</v>
      </c>
      <c r="F92" s="17">
        <v>0</v>
      </c>
      <c r="G92" s="16">
        <v>55981789</v>
      </c>
      <c r="H92" s="17">
        <v>0</v>
      </c>
      <c r="I92" s="16">
        <v>3815620</v>
      </c>
      <c r="J92" s="16">
        <v>3815620</v>
      </c>
      <c r="K92" s="17">
        <v>0</v>
      </c>
      <c r="L92" s="17">
        <v>0</v>
      </c>
      <c r="M92" s="13">
        <f t="shared" si="1"/>
        <v>6.3809119221202373E-2</v>
      </c>
    </row>
    <row r="93" spans="1:13" x14ac:dyDescent="0.25">
      <c r="A93" s="15" t="s">
        <v>441</v>
      </c>
      <c r="B93" s="15" t="s">
        <v>59</v>
      </c>
      <c r="C93" s="16">
        <v>70716484</v>
      </c>
      <c r="D93" s="16">
        <v>70716484</v>
      </c>
      <c r="E93" s="16">
        <v>70716484</v>
      </c>
      <c r="F93" s="17">
        <v>0</v>
      </c>
      <c r="G93" s="16">
        <v>65981122</v>
      </c>
      <c r="H93" s="17">
        <v>0</v>
      </c>
      <c r="I93" s="16">
        <v>4735362</v>
      </c>
      <c r="J93" s="16">
        <v>4735362</v>
      </c>
      <c r="K93" s="17">
        <v>0</v>
      </c>
      <c r="L93" s="17">
        <v>0</v>
      </c>
      <c r="M93" s="13">
        <f t="shared" si="1"/>
        <v>6.6962633492920837E-2</v>
      </c>
    </row>
    <row r="94" spans="1:13" x14ac:dyDescent="0.25">
      <c r="A94" s="15" t="s">
        <v>452</v>
      </c>
      <c r="B94" s="15" t="s">
        <v>59</v>
      </c>
      <c r="C94" s="16">
        <v>59209215</v>
      </c>
      <c r="D94" s="16">
        <v>59209215</v>
      </c>
      <c r="E94" s="16">
        <v>59209215</v>
      </c>
      <c r="F94" s="17">
        <v>0</v>
      </c>
      <c r="G94" s="17">
        <v>0</v>
      </c>
      <c r="H94" s="17">
        <v>0</v>
      </c>
      <c r="I94" s="16">
        <v>3775430</v>
      </c>
      <c r="J94" s="16">
        <v>3775430</v>
      </c>
      <c r="K94" s="16">
        <v>55433785</v>
      </c>
      <c r="L94" s="16">
        <v>55433785</v>
      </c>
      <c r="M94" s="13">
        <f t="shared" si="1"/>
        <v>6.3764229942923578E-2</v>
      </c>
    </row>
    <row r="95" spans="1:13" x14ac:dyDescent="0.25">
      <c r="A95" s="15" t="s">
        <v>466</v>
      </c>
      <c r="B95" s="15" t="s">
        <v>59</v>
      </c>
      <c r="C95" s="16">
        <v>55049643</v>
      </c>
      <c r="D95" s="16">
        <v>55049643</v>
      </c>
      <c r="E95" s="16">
        <v>55049643</v>
      </c>
      <c r="F95" s="17">
        <v>0</v>
      </c>
      <c r="G95" s="17">
        <v>0</v>
      </c>
      <c r="H95" s="17">
        <v>0</v>
      </c>
      <c r="I95" s="16">
        <v>3370926</v>
      </c>
      <c r="J95" s="16">
        <v>3370926</v>
      </c>
      <c r="K95" s="16">
        <v>51678717</v>
      </c>
      <c r="L95" s="16">
        <v>51678717</v>
      </c>
      <c r="M95" s="13">
        <f t="shared" si="1"/>
        <v>6.1234293562993682E-2</v>
      </c>
    </row>
    <row r="96" spans="1:13" x14ac:dyDescent="0.25">
      <c r="A96" s="15" t="s">
        <v>480</v>
      </c>
      <c r="B96" s="15" t="s">
        <v>59</v>
      </c>
      <c r="C96" s="16">
        <v>35775470</v>
      </c>
      <c r="D96" s="16">
        <v>35775470</v>
      </c>
      <c r="E96" s="16">
        <v>35775470</v>
      </c>
      <c r="F96" s="17">
        <v>0</v>
      </c>
      <c r="G96" s="17">
        <v>0</v>
      </c>
      <c r="H96" s="17">
        <v>0</v>
      </c>
      <c r="I96" s="16">
        <v>4141512.14</v>
      </c>
      <c r="J96" s="17">
        <v>0</v>
      </c>
      <c r="K96" s="16">
        <v>31633957.859999999</v>
      </c>
      <c r="L96" s="16">
        <v>31633957.859999999</v>
      </c>
      <c r="M96" s="13">
        <f t="shared" si="1"/>
        <v>0.11576401763554749</v>
      </c>
    </row>
    <row r="97" spans="1:13" x14ac:dyDescent="0.25">
      <c r="A97" s="15" t="s">
        <v>498</v>
      </c>
      <c r="B97" s="15" t="s">
        <v>59</v>
      </c>
      <c r="C97" s="16">
        <v>46255576</v>
      </c>
      <c r="D97" s="16">
        <v>46255576</v>
      </c>
      <c r="E97" s="16">
        <v>46255576</v>
      </c>
      <c r="F97" s="17">
        <v>0</v>
      </c>
      <c r="G97" s="17">
        <v>0</v>
      </c>
      <c r="H97" s="17">
        <v>0</v>
      </c>
      <c r="I97" s="16">
        <v>2878786</v>
      </c>
      <c r="J97" s="17">
        <v>0</v>
      </c>
      <c r="K97" s="16">
        <v>43376790</v>
      </c>
      <c r="L97" s="16">
        <v>43376790</v>
      </c>
      <c r="M97" s="13">
        <f t="shared" si="1"/>
        <v>6.2236518252415662E-2</v>
      </c>
    </row>
    <row r="98" spans="1:13" x14ac:dyDescent="0.25">
      <c r="A98" s="15" t="s">
        <v>510</v>
      </c>
      <c r="B98" s="15" t="s">
        <v>59</v>
      </c>
      <c r="C98" s="16">
        <v>4983520</v>
      </c>
      <c r="D98" s="16">
        <v>4983520</v>
      </c>
      <c r="E98" s="16">
        <v>4983520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4983520</v>
      </c>
      <c r="L98" s="16">
        <v>4983520</v>
      </c>
      <c r="M98" s="13">
        <f t="shared" si="1"/>
        <v>0</v>
      </c>
    </row>
    <row r="99" spans="1:13" x14ac:dyDescent="0.25">
      <c r="A99" s="15" t="s">
        <v>528</v>
      </c>
      <c r="B99" s="15" t="s">
        <v>59</v>
      </c>
      <c r="C99" s="16">
        <v>6466767</v>
      </c>
      <c r="D99" s="16">
        <v>6466767</v>
      </c>
      <c r="E99" s="16">
        <v>6466767</v>
      </c>
      <c r="F99" s="17">
        <v>0</v>
      </c>
      <c r="G99" s="16">
        <v>6082234</v>
      </c>
      <c r="H99" s="17">
        <v>0</v>
      </c>
      <c r="I99" s="16">
        <v>384533</v>
      </c>
      <c r="J99" s="16">
        <v>384533</v>
      </c>
      <c r="K99" s="17">
        <v>0</v>
      </c>
      <c r="L99" s="17">
        <v>0</v>
      </c>
      <c r="M99" s="13">
        <f t="shared" si="1"/>
        <v>5.9462943384228938E-2</v>
      </c>
    </row>
    <row r="100" spans="1:13" x14ac:dyDescent="0.25">
      <c r="A100" s="15" t="s">
        <v>539</v>
      </c>
      <c r="B100" s="15" t="s">
        <v>59</v>
      </c>
      <c r="C100" s="16">
        <v>48307361</v>
      </c>
      <c r="D100" s="16">
        <v>48307361</v>
      </c>
      <c r="E100" s="16">
        <v>48307361</v>
      </c>
      <c r="F100" s="17">
        <v>0</v>
      </c>
      <c r="G100" s="17">
        <v>0</v>
      </c>
      <c r="H100" s="17">
        <v>0</v>
      </c>
      <c r="I100" s="16">
        <v>3210783</v>
      </c>
      <c r="J100" s="17">
        <v>0</v>
      </c>
      <c r="K100" s="16">
        <v>45096578</v>
      </c>
      <c r="L100" s="16">
        <v>45096578</v>
      </c>
      <c r="M100" s="13">
        <f t="shared" si="1"/>
        <v>6.6465709025173209E-2</v>
      </c>
    </row>
    <row r="101" spans="1:13" x14ac:dyDescent="0.25">
      <c r="A101" s="15" t="s">
        <v>551</v>
      </c>
      <c r="B101" s="15" t="s">
        <v>59</v>
      </c>
      <c r="C101" s="16">
        <v>19282081</v>
      </c>
      <c r="D101" s="16">
        <v>19282081</v>
      </c>
      <c r="E101" s="16">
        <v>19282081</v>
      </c>
      <c r="F101" s="17">
        <v>0</v>
      </c>
      <c r="G101" s="17">
        <v>0</v>
      </c>
      <c r="H101" s="17">
        <v>0</v>
      </c>
      <c r="I101" s="16">
        <v>2391556.7799999998</v>
      </c>
      <c r="J101" s="17">
        <v>0</v>
      </c>
      <c r="K101" s="16">
        <v>16890524.219999999</v>
      </c>
      <c r="L101" s="16">
        <v>16890524.219999999</v>
      </c>
      <c r="M101" s="13">
        <f t="shared" si="1"/>
        <v>0.12403001418778398</v>
      </c>
    </row>
    <row r="102" spans="1:13" x14ac:dyDescent="0.25">
      <c r="A102" s="15" t="s">
        <v>60</v>
      </c>
      <c r="B102" s="15" t="s">
        <v>61</v>
      </c>
      <c r="C102" s="16">
        <v>43810755</v>
      </c>
      <c r="D102" s="16">
        <v>43810755</v>
      </c>
      <c r="E102" s="16">
        <v>43810755</v>
      </c>
      <c r="F102" s="17">
        <v>0</v>
      </c>
      <c r="G102" s="16">
        <v>41133481</v>
      </c>
      <c r="H102" s="17">
        <v>0</v>
      </c>
      <c r="I102" s="16">
        <v>2677274</v>
      </c>
      <c r="J102" s="16">
        <v>2677274</v>
      </c>
      <c r="K102" s="17">
        <v>0</v>
      </c>
      <c r="L102" s="17">
        <v>0</v>
      </c>
      <c r="M102" s="13">
        <f t="shared" si="1"/>
        <v>6.1109971740957211E-2</v>
      </c>
    </row>
    <row r="103" spans="1:13" x14ac:dyDescent="0.25">
      <c r="A103" s="15" t="s">
        <v>275</v>
      </c>
      <c r="B103" s="15" t="s">
        <v>61</v>
      </c>
      <c r="C103" s="16">
        <v>8094201</v>
      </c>
      <c r="D103" s="16">
        <v>8094201</v>
      </c>
      <c r="E103" s="16">
        <v>8094201</v>
      </c>
      <c r="F103" s="17">
        <v>0</v>
      </c>
      <c r="G103" s="16">
        <v>7531490</v>
      </c>
      <c r="H103" s="17">
        <v>0</v>
      </c>
      <c r="I103" s="16">
        <v>562711</v>
      </c>
      <c r="J103" s="16">
        <v>562711</v>
      </c>
      <c r="K103" s="17">
        <v>0</v>
      </c>
      <c r="L103" s="17">
        <v>0</v>
      </c>
      <c r="M103" s="13">
        <f t="shared" si="1"/>
        <v>6.9520265187385383E-2</v>
      </c>
    </row>
    <row r="104" spans="1:13" x14ac:dyDescent="0.25">
      <c r="A104" s="15" t="s">
        <v>306</v>
      </c>
      <c r="B104" s="15" t="s">
        <v>61</v>
      </c>
      <c r="C104" s="16">
        <v>26983667</v>
      </c>
      <c r="D104" s="16">
        <v>26983667</v>
      </c>
      <c r="E104" s="16">
        <v>26983667</v>
      </c>
      <c r="F104" s="17">
        <v>0</v>
      </c>
      <c r="G104" s="17">
        <v>0</v>
      </c>
      <c r="H104" s="17">
        <v>0</v>
      </c>
      <c r="I104" s="16">
        <v>3457659.82</v>
      </c>
      <c r="J104" s="17">
        <v>0</v>
      </c>
      <c r="K104" s="16">
        <v>23526007.18</v>
      </c>
      <c r="L104" s="16">
        <v>23526007.18</v>
      </c>
      <c r="M104" s="13">
        <f t="shared" si="1"/>
        <v>0.12813898941163185</v>
      </c>
    </row>
    <row r="105" spans="1:13" x14ac:dyDescent="0.25">
      <c r="A105" s="15" t="s">
        <v>337</v>
      </c>
      <c r="B105" s="15" t="s">
        <v>61</v>
      </c>
      <c r="C105" s="16">
        <v>11627970</v>
      </c>
      <c r="D105" s="16">
        <v>11627970</v>
      </c>
      <c r="E105" s="16">
        <v>11627970</v>
      </c>
      <c r="F105" s="17">
        <v>0</v>
      </c>
      <c r="G105" s="17">
        <v>0</v>
      </c>
      <c r="H105" s="17">
        <v>0</v>
      </c>
      <c r="I105" s="16">
        <v>1409908.96</v>
      </c>
      <c r="J105" s="17">
        <v>0</v>
      </c>
      <c r="K105" s="16">
        <v>10218061.039999999</v>
      </c>
      <c r="L105" s="16">
        <v>10218061.039999999</v>
      </c>
      <c r="M105" s="13">
        <f t="shared" si="1"/>
        <v>0.1212515133767975</v>
      </c>
    </row>
    <row r="106" spans="1:13" x14ac:dyDescent="0.25">
      <c r="A106" s="15" t="s">
        <v>349</v>
      </c>
      <c r="B106" s="15" t="s">
        <v>61</v>
      </c>
      <c r="C106" s="16">
        <v>2679367</v>
      </c>
      <c r="D106" s="16">
        <v>2679367</v>
      </c>
      <c r="E106" s="16">
        <v>2679367</v>
      </c>
      <c r="F106" s="17">
        <v>0</v>
      </c>
      <c r="G106" s="17">
        <v>0</v>
      </c>
      <c r="H106" s="17">
        <v>0</v>
      </c>
      <c r="I106" s="16">
        <v>138722</v>
      </c>
      <c r="J106" s="16">
        <v>138722</v>
      </c>
      <c r="K106" s="16">
        <v>2540645</v>
      </c>
      <c r="L106" s="16">
        <v>2540645</v>
      </c>
      <c r="M106" s="13">
        <f t="shared" si="1"/>
        <v>5.1774169048137114E-2</v>
      </c>
    </row>
    <row r="107" spans="1:13" x14ac:dyDescent="0.25">
      <c r="A107" s="15" t="s">
        <v>370</v>
      </c>
      <c r="B107" s="15" t="s">
        <v>61</v>
      </c>
      <c r="C107" s="16">
        <v>2537640</v>
      </c>
      <c r="D107" s="16">
        <v>2537640</v>
      </c>
      <c r="E107" s="16">
        <v>2537640</v>
      </c>
      <c r="F107" s="17">
        <v>0</v>
      </c>
      <c r="G107" s="17">
        <v>0</v>
      </c>
      <c r="H107" s="17">
        <v>0</v>
      </c>
      <c r="I107" s="16">
        <v>164491</v>
      </c>
      <c r="J107" s="17">
        <v>0</v>
      </c>
      <c r="K107" s="16">
        <v>2373149</v>
      </c>
      <c r="L107" s="16">
        <v>2373149</v>
      </c>
      <c r="M107" s="13">
        <f t="shared" si="1"/>
        <v>6.4820463107454165E-2</v>
      </c>
    </row>
    <row r="108" spans="1:13" x14ac:dyDescent="0.25">
      <c r="A108" s="15" t="s">
        <v>380</v>
      </c>
      <c r="B108" s="15" t="s">
        <v>61</v>
      </c>
      <c r="C108" s="16">
        <v>2945785</v>
      </c>
      <c r="D108" s="16">
        <v>2945785</v>
      </c>
      <c r="E108" s="16">
        <v>2945785</v>
      </c>
      <c r="F108" s="17">
        <v>0</v>
      </c>
      <c r="G108" s="17">
        <v>0</v>
      </c>
      <c r="H108" s="17">
        <v>0</v>
      </c>
      <c r="I108" s="16">
        <v>369572.15</v>
      </c>
      <c r="J108" s="17">
        <v>0</v>
      </c>
      <c r="K108" s="16">
        <v>2576212.85</v>
      </c>
      <c r="L108" s="16">
        <v>2576212.85</v>
      </c>
      <c r="M108" s="13">
        <f t="shared" si="1"/>
        <v>0.12545795093667733</v>
      </c>
    </row>
    <row r="109" spans="1:13" x14ac:dyDescent="0.25">
      <c r="A109" s="15" t="s">
        <v>390</v>
      </c>
      <c r="B109" s="15" t="s">
        <v>61</v>
      </c>
      <c r="C109" s="16">
        <v>1643747</v>
      </c>
      <c r="D109" s="16">
        <v>1643747</v>
      </c>
      <c r="E109" s="16">
        <v>1643747</v>
      </c>
      <c r="F109" s="17">
        <v>0</v>
      </c>
      <c r="G109" s="17">
        <v>0</v>
      </c>
      <c r="H109" s="17">
        <v>0</v>
      </c>
      <c r="I109" s="16">
        <v>105852</v>
      </c>
      <c r="J109" s="17">
        <v>0</v>
      </c>
      <c r="K109" s="16">
        <v>1537895</v>
      </c>
      <c r="L109" s="16">
        <v>1537895</v>
      </c>
      <c r="M109" s="13">
        <f t="shared" si="1"/>
        <v>6.4396771522624838E-2</v>
      </c>
    </row>
    <row r="110" spans="1:13" x14ac:dyDescent="0.25">
      <c r="A110" s="15" t="s">
        <v>399</v>
      </c>
      <c r="B110" s="15" t="s">
        <v>61</v>
      </c>
      <c r="C110" s="16">
        <v>868176</v>
      </c>
      <c r="D110" s="16">
        <v>868176</v>
      </c>
      <c r="E110" s="16">
        <v>868176</v>
      </c>
      <c r="F110" s="17">
        <v>0</v>
      </c>
      <c r="G110" s="17">
        <v>0</v>
      </c>
      <c r="H110" s="17">
        <v>0</v>
      </c>
      <c r="I110" s="16">
        <v>56067</v>
      </c>
      <c r="J110" s="16">
        <v>56067</v>
      </c>
      <c r="K110" s="16">
        <v>812109</v>
      </c>
      <c r="L110" s="16">
        <v>812109</v>
      </c>
      <c r="M110" s="13">
        <f t="shared" si="1"/>
        <v>6.4580223364847686E-2</v>
      </c>
    </row>
    <row r="111" spans="1:13" x14ac:dyDescent="0.25">
      <c r="A111" s="15" t="s">
        <v>408</v>
      </c>
      <c r="B111" s="15" t="s">
        <v>61</v>
      </c>
      <c r="C111" s="16">
        <v>10890213</v>
      </c>
      <c r="D111" s="16">
        <v>10890213</v>
      </c>
      <c r="E111" s="16">
        <v>10890213</v>
      </c>
      <c r="F111" s="17">
        <v>0</v>
      </c>
      <c r="G111" s="16">
        <v>10221899</v>
      </c>
      <c r="H111" s="17">
        <v>0</v>
      </c>
      <c r="I111" s="16">
        <v>668314</v>
      </c>
      <c r="J111" s="16">
        <v>668314</v>
      </c>
      <c r="K111" s="17">
        <v>0</v>
      </c>
      <c r="L111" s="17">
        <v>0</v>
      </c>
      <c r="M111" s="13">
        <f t="shared" si="1"/>
        <v>6.1368312998102061E-2</v>
      </c>
    </row>
    <row r="112" spans="1:13" x14ac:dyDescent="0.25">
      <c r="A112" s="15" t="s">
        <v>421</v>
      </c>
      <c r="B112" s="15" t="s">
        <v>61</v>
      </c>
      <c r="C112" s="16">
        <v>29898705</v>
      </c>
      <c r="D112" s="16">
        <v>29898705</v>
      </c>
      <c r="E112" s="16">
        <v>29898705</v>
      </c>
      <c r="F112" s="17">
        <v>0</v>
      </c>
      <c r="G112" s="16">
        <v>27990897</v>
      </c>
      <c r="H112" s="17">
        <v>0</v>
      </c>
      <c r="I112" s="16">
        <v>1907808</v>
      </c>
      <c r="J112" s="16">
        <v>1907808</v>
      </c>
      <c r="K112" s="17">
        <v>0</v>
      </c>
      <c r="L112" s="17">
        <v>0</v>
      </c>
      <c r="M112" s="13">
        <f t="shared" si="1"/>
        <v>6.3809051261584745E-2</v>
      </c>
    </row>
    <row r="113" spans="1:13" x14ac:dyDescent="0.25">
      <c r="A113" s="15" t="s">
        <v>442</v>
      </c>
      <c r="B113" s="15" t="s">
        <v>61</v>
      </c>
      <c r="C113" s="16">
        <v>35358242</v>
      </c>
      <c r="D113" s="16">
        <v>35358242</v>
      </c>
      <c r="E113" s="16">
        <v>35358242</v>
      </c>
      <c r="F113" s="17">
        <v>0</v>
      </c>
      <c r="G113" s="16">
        <v>32990560</v>
      </c>
      <c r="H113" s="17">
        <v>0</v>
      </c>
      <c r="I113" s="16">
        <v>2367682</v>
      </c>
      <c r="J113" s="16">
        <v>2367682</v>
      </c>
      <c r="K113" s="17">
        <v>0</v>
      </c>
      <c r="L113" s="17">
        <v>0</v>
      </c>
      <c r="M113" s="13">
        <f t="shared" si="1"/>
        <v>6.6962661774869911E-2</v>
      </c>
    </row>
    <row r="114" spans="1:13" x14ac:dyDescent="0.25">
      <c r="A114" s="15" t="s">
        <v>453</v>
      </c>
      <c r="B114" s="15" t="s">
        <v>61</v>
      </c>
      <c r="C114" s="16">
        <v>29604608</v>
      </c>
      <c r="D114" s="16">
        <v>29604608</v>
      </c>
      <c r="E114" s="16">
        <v>29604608</v>
      </c>
      <c r="F114" s="17">
        <v>0</v>
      </c>
      <c r="G114" s="17">
        <v>0</v>
      </c>
      <c r="H114" s="17">
        <v>0</v>
      </c>
      <c r="I114" s="16">
        <v>1887714</v>
      </c>
      <c r="J114" s="16">
        <v>1887714</v>
      </c>
      <c r="K114" s="16">
        <v>27716894</v>
      </c>
      <c r="L114" s="16">
        <v>27716894</v>
      </c>
      <c r="M114" s="13">
        <f t="shared" si="1"/>
        <v>6.376419508746746E-2</v>
      </c>
    </row>
    <row r="115" spans="1:13" x14ac:dyDescent="0.25">
      <c r="A115" s="15" t="s">
        <v>467</v>
      </c>
      <c r="B115" s="15" t="s">
        <v>61</v>
      </c>
      <c r="C115" s="16">
        <v>27524822</v>
      </c>
      <c r="D115" s="16">
        <v>27524822</v>
      </c>
      <c r="E115" s="16">
        <v>27524822</v>
      </c>
      <c r="F115" s="17">
        <v>0</v>
      </c>
      <c r="G115" s="17">
        <v>0</v>
      </c>
      <c r="H115" s="17">
        <v>0</v>
      </c>
      <c r="I115" s="16">
        <v>1681645</v>
      </c>
      <c r="J115" s="16">
        <v>1681645</v>
      </c>
      <c r="K115" s="16">
        <v>25843177</v>
      </c>
      <c r="L115" s="16">
        <v>25843177</v>
      </c>
      <c r="M115" s="13">
        <f t="shared" si="1"/>
        <v>6.1095581290225964E-2</v>
      </c>
    </row>
    <row r="116" spans="1:13" x14ac:dyDescent="0.25">
      <c r="A116" s="15" t="s">
        <v>481</v>
      </c>
      <c r="B116" s="15" t="s">
        <v>61</v>
      </c>
      <c r="C116" s="16">
        <v>17887735</v>
      </c>
      <c r="D116" s="16">
        <v>17887735</v>
      </c>
      <c r="E116" s="16">
        <v>17887735</v>
      </c>
      <c r="F116" s="17">
        <v>0</v>
      </c>
      <c r="G116" s="17">
        <v>0</v>
      </c>
      <c r="H116" s="17">
        <v>0</v>
      </c>
      <c r="I116" s="16">
        <v>2070754.56</v>
      </c>
      <c r="J116" s="17">
        <v>0</v>
      </c>
      <c r="K116" s="16">
        <v>15816980.439999999</v>
      </c>
      <c r="L116" s="16">
        <v>15816980.439999999</v>
      </c>
      <c r="M116" s="13">
        <f t="shared" si="1"/>
        <v>0.11576393322016455</v>
      </c>
    </row>
    <row r="117" spans="1:13" x14ac:dyDescent="0.25">
      <c r="A117" s="15" t="s">
        <v>499</v>
      </c>
      <c r="B117" s="15" t="s">
        <v>61</v>
      </c>
      <c r="C117" s="16">
        <v>23127788</v>
      </c>
      <c r="D117" s="16">
        <v>23127788</v>
      </c>
      <c r="E117" s="16">
        <v>23127788</v>
      </c>
      <c r="F117" s="17">
        <v>0</v>
      </c>
      <c r="G117" s="17">
        <v>0</v>
      </c>
      <c r="H117" s="17">
        <v>0</v>
      </c>
      <c r="I117" s="16">
        <v>1439387</v>
      </c>
      <c r="J117" s="17">
        <v>0</v>
      </c>
      <c r="K117" s="16">
        <v>21688401</v>
      </c>
      <c r="L117" s="16">
        <v>21688401</v>
      </c>
      <c r="M117" s="13">
        <f t="shared" si="1"/>
        <v>6.2236258824233427E-2</v>
      </c>
    </row>
    <row r="118" spans="1:13" x14ac:dyDescent="0.25">
      <c r="A118" s="15" t="s">
        <v>511</v>
      </c>
      <c r="B118" s="15" t="s">
        <v>61</v>
      </c>
      <c r="C118" s="16">
        <v>2491760</v>
      </c>
      <c r="D118" s="16">
        <v>2491760</v>
      </c>
      <c r="E118" s="16">
        <v>2491760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6">
        <v>2491760</v>
      </c>
      <c r="L118" s="16">
        <v>2491760</v>
      </c>
      <c r="M118" s="13">
        <f t="shared" si="1"/>
        <v>0</v>
      </c>
    </row>
    <row r="119" spans="1:13" x14ac:dyDescent="0.25">
      <c r="A119" s="15" t="s">
        <v>529</v>
      </c>
      <c r="B119" s="15" t="s">
        <v>61</v>
      </c>
      <c r="C119" s="16">
        <v>3233384</v>
      </c>
      <c r="D119" s="16">
        <v>3233384</v>
      </c>
      <c r="E119" s="16">
        <v>3233384</v>
      </c>
      <c r="F119" s="17">
        <v>0</v>
      </c>
      <c r="G119" s="16">
        <v>3041119</v>
      </c>
      <c r="H119" s="17">
        <v>0</v>
      </c>
      <c r="I119" s="16">
        <v>192265</v>
      </c>
      <c r="J119" s="16">
        <v>192265</v>
      </c>
      <c r="K119" s="17">
        <v>0</v>
      </c>
      <c r="L119" s="17">
        <v>0</v>
      </c>
      <c r="M119" s="13">
        <f t="shared" si="1"/>
        <v>5.9462470278816251E-2</v>
      </c>
    </row>
    <row r="120" spans="1:13" x14ac:dyDescent="0.25">
      <c r="A120" s="15" t="s">
        <v>540</v>
      </c>
      <c r="B120" s="15" t="s">
        <v>61</v>
      </c>
      <c r="C120" s="16">
        <v>24153681</v>
      </c>
      <c r="D120" s="16">
        <v>24153681</v>
      </c>
      <c r="E120" s="16">
        <v>24153681</v>
      </c>
      <c r="F120" s="17">
        <v>0</v>
      </c>
      <c r="G120" s="17">
        <v>0</v>
      </c>
      <c r="H120" s="17">
        <v>0</v>
      </c>
      <c r="I120" s="16">
        <v>1605392</v>
      </c>
      <c r="J120" s="17">
        <v>0</v>
      </c>
      <c r="K120" s="16">
        <v>22548289</v>
      </c>
      <c r="L120" s="16">
        <v>22548289</v>
      </c>
      <c r="M120" s="13">
        <f t="shared" si="1"/>
        <v>6.6465728350059775E-2</v>
      </c>
    </row>
    <row r="121" spans="1:13" x14ac:dyDescent="0.25">
      <c r="A121" s="15" t="s">
        <v>552</v>
      </c>
      <c r="B121" s="15" t="s">
        <v>61</v>
      </c>
      <c r="C121" s="16">
        <v>9641041</v>
      </c>
      <c r="D121" s="16">
        <v>9641041</v>
      </c>
      <c r="E121" s="16">
        <v>9641041</v>
      </c>
      <c r="F121" s="17">
        <v>0</v>
      </c>
      <c r="G121" s="17">
        <v>0</v>
      </c>
      <c r="H121" s="17">
        <v>0</v>
      </c>
      <c r="I121" s="16">
        <v>1195778.3899999999</v>
      </c>
      <c r="J121" s="17">
        <v>0</v>
      </c>
      <c r="K121" s="16">
        <v>8445262.6099999994</v>
      </c>
      <c r="L121" s="16">
        <v>8445262.6099999994</v>
      </c>
      <c r="M121" s="13">
        <f t="shared" si="1"/>
        <v>0.12403000775538657</v>
      </c>
    </row>
    <row r="122" spans="1:13" x14ac:dyDescent="0.25">
      <c r="A122" s="15" t="s">
        <v>307</v>
      </c>
      <c r="B122" s="15" t="s">
        <v>308</v>
      </c>
      <c r="C122" s="16">
        <v>58000000</v>
      </c>
      <c r="D122" s="16">
        <v>58000000</v>
      </c>
      <c r="E122" s="16">
        <v>58000000</v>
      </c>
      <c r="F122" s="17">
        <v>0</v>
      </c>
      <c r="G122" s="17">
        <v>0</v>
      </c>
      <c r="H122" s="17">
        <v>0</v>
      </c>
      <c r="I122" s="16">
        <v>5244398.88</v>
      </c>
      <c r="J122" s="16">
        <v>5244398.88</v>
      </c>
      <c r="K122" s="16">
        <v>52755601.119999997</v>
      </c>
      <c r="L122" s="16">
        <v>52755601.119999997</v>
      </c>
      <c r="M122" s="13">
        <f t="shared" si="1"/>
        <v>9.0420670344827578E-2</v>
      </c>
    </row>
    <row r="123" spans="1:13" x14ac:dyDescent="0.25">
      <c r="A123" s="15" t="s">
        <v>62</v>
      </c>
      <c r="B123" s="15" t="s">
        <v>63</v>
      </c>
      <c r="C123" s="16">
        <v>85000000</v>
      </c>
      <c r="D123" s="16">
        <v>85000000</v>
      </c>
      <c r="E123" s="16">
        <v>85000000</v>
      </c>
      <c r="F123" s="17">
        <v>0</v>
      </c>
      <c r="G123" s="16">
        <v>82462097.459999993</v>
      </c>
      <c r="H123" s="17">
        <v>0</v>
      </c>
      <c r="I123" s="16">
        <v>2537902.54</v>
      </c>
      <c r="J123" s="16">
        <v>2537902.54</v>
      </c>
      <c r="K123" s="17">
        <v>0</v>
      </c>
      <c r="L123" s="17">
        <v>0</v>
      </c>
      <c r="M123" s="13">
        <f t="shared" si="1"/>
        <v>2.985767694117647E-2</v>
      </c>
    </row>
    <row r="124" spans="1:13" x14ac:dyDescent="0.25">
      <c r="A124" s="15" t="s">
        <v>338</v>
      </c>
      <c r="B124" s="15" t="s">
        <v>63</v>
      </c>
      <c r="C124" s="16">
        <v>10000000</v>
      </c>
      <c r="D124" s="16">
        <v>10000000</v>
      </c>
      <c r="E124" s="16">
        <v>10000000</v>
      </c>
      <c r="F124" s="17">
        <v>0</v>
      </c>
      <c r="G124" s="17">
        <v>0</v>
      </c>
      <c r="H124" s="17">
        <v>0</v>
      </c>
      <c r="I124" s="16">
        <v>607152.19999999995</v>
      </c>
      <c r="J124" s="16">
        <v>607152.19999999995</v>
      </c>
      <c r="K124" s="16">
        <v>9392847.8000000007</v>
      </c>
      <c r="L124" s="16">
        <v>9392847.8000000007</v>
      </c>
      <c r="M124" s="13">
        <f t="shared" si="1"/>
        <v>6.0715219999999993E-2</v>
      </c>
    </row>
    <row r="125" spans="1:13" x14ac:dyDescent="0.25">
      <c r="A125" s="15" t="s">
        <v>350</v>
      </c>
      <c r="B125" s="15" t="s">
        <v>351</v>
      </c>
      <c r="C125" s="16">
        <v>1000000</v>
      </c>
      <c r="D125" s="16">
        <v>1000000</v>
      </c>
      <c r="E125" s="16">
        <v>1000000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6">
        <v>1000000</v>
      </c>
      <c r="L125" s="16">
        <v>1000000</v>
      </c>
      <c r="M125" s="13">
        <f t="shared" si="1"/>
        <v>0</v>
      </c>
    </row>
    <row r="126" spans="1:13" x14ac:dyDescent="0.25">
      <c r="A126" s="15" t="s">
        <v>371</v>
      </c>
      <c r="B126" s="15" t="s">
        <v>63</v>
      </c>
      <c r="C126" s="16">
        <v>3500000</v>
      </c>
      <c r="D126" s="16">
        <v>3500000</v>
      </c>
      <c r="E126" s="16">
        <v>3500000</v>
      </c>
      <c r="F126" s="17">
        <v>0</v>
      </c>
      <c r="G126" s="17">
        <v>0</v>
      </c>
      <c r="H126" s="17">
        <v>0</v>
      </c>
      <c r="I126" s="16">
        <v>363648.47</v>
      </c>
      <c r="J126" s="16">
        <v>363648.47</v>
      </c>
      <c r="K126" s="16">
        <v>3136351.53</v>
      </c>
      <c r="L126" s="16">
        <v>3136351.53</v>
      </c>
      <c r="M126" s="13">
        <f t="shared" si="1"/>
        <v>0.10389956285714284</v>
      </c>
    </row>
    <row r="127" spans="1:13" x14ac:dyDescent="0.25">
      <c r="A127" s="15" t="s">
        <v>381</v>
      </c>
      <c r="B127" s="15" t="s">
        <v>63</v>
      </c>
      <c r="C127" s="16">
        <v>7000000</v>
      </c>
      <c r="D127" s="16">
        <v>7000000</v>
      </c>
      <c r="E127" s="16">
        <v>7000000</v>
      </c>
      <c r="F127" s="17">
        <v>0</v>
      </c>
      <c r="G127" s="17">
        <v>0</v>
      </c>
      <c r="H127" s="17">
        <v>0</v>
      </c>
      <c r="I127" s="16">
        <v>350944.91</v>
      </c>
      <c r="J127" s="16">
        <v>350944.91</v>
      </c>
      <c r="K127" s="16">
        <v>6649055.0899999999</v>
      </c>
      <c r="L127" s="16">
        <v>6649055.0899999999</v>
      </c>
      <c r="M127" s="13">
        <f t="shared" si="1"/>
        <v>5.0134987142857142E-2</v>
      </c>
    </row>
    <row r="128" spans="1:13" x14ac:dyDescent="0.25">
      <c r="A128" s="15" t="s">
        <v>454</v>
      </c>
      <c r="B128" s="15" t="s">
        <v>63</v>
      </c>
      <c r="C128" s="16">
        <v>17000000</v>
      </c>
      <c r="D128" s="16">
        <v>17000000</v>
      </c>
      <c r="E128" s="16">
        <v>17000000</v>
      </c>
      <c r="F128" s="17">
        <v>0</v>
      </c>
      <c r="G128" s="17">
        <v>0</v>
      </c>
      <c r="H128" s="17">
        <v>0</v>
      </c>
      <c r="I128" s="16">
        <v>1292666.8500000001</v>
      </c>
      <c r="J128" s="16">
        <v>1292666.8500000001</v>
      </c>
      <c r="K128" s="16">
        <v>15707333.15</v>
      </c>
      <c r="L128" s="16">
        <v>15707333.15</v>
      </c>
      <c r="M128" s="13">
        <f t="shared" si="1"/>
        <v>7.6039226470588236E-2</v>
      </c>
    </row>
    <row r="129" spans="1:13" x14ac:dyDescent="0.25">
      <c r="A129" s="15" t="s">
        <v>468</v>
      </c>
      <c r="B129" s="15" t="s">
        <v>351</v>
      </c>
      <c r="C129" s="16">
        <v>14000000</v>
      </c>
      <c r="D129" s="16">
        <v>14000000</v>
      </c>
      <c r="E129" s="16">
        <v>14000000</v>
      </c>
      <c r="F129" s="17">
        <v>0</v>
      </c>
      <c r="G129" s="17">
        <v>0</v>
      </c>
      <c r="H129" s="17">
        <v>0</v>
      </c>
      <c r="I129" s="16">
        <v>968518.37</v>
      </c>
      <c r="J129" s="16">
        <v>968518.37</v>
      </c>
      <c r="K129" s="16">
        <v>13031481.630000001</v>
      </c>
      <c r="L129" s="16">
        <v>13031481.630000001</v>
      </c>
      <c r="M129" s="13">
        <f t="shared" si="1"/>
        <v>6.9179883571428569E-2</v>
      </c>
    </row>
    <row r="130" spans="1:13" x14ac:dyDescent="0.25">
      <c r="A130" s="15" t="s">
        <v>482</v>
      </c>
      <c r="B130" s="15" t="s">
        <v>63</v>
      </c>
      <c r="C130" s="16">
        <v>18000000</v>
      </c>
      <c r="D130" s="16">
        <v>18000000</v>
      </c>
      <c r="E130" s="16">
        <v>18000000</v>
      </c>
      <c r="F130" s="17">
        <v>0</v>
      </c>
      <c r="G130" s="17">
        <v>0</v>
      </c>
      <c r="H130" s="17">
        <v>0</v>
      </c>
      <c r="I130" s="16">
        <v>2254593.81</v>
      </c>
      <c r="J130" s="16">
        <v>2254593.81</v>
      </c>
      <c r="K130" s="16">
        <v>15745406.189999999</v>
      </c>
      <c r="L130" s="16">
        <v>15745406.189999999</v>
      </c>
      <c r="M130" s="13">
        <f t="shared" si="1"/>
        <v>0.12525521166666667</v>
      </c>
    </row>
    <row r="131" spans="1:13" x14ac:dyDescent="0.25">
      <c r="A131" s="15" t="s">
        <v>500</v>
      </c>
      <c r="B131" s="15" t="s">
        <v>63</v>
      </c>
      <c r="C131" s="16">
        <v>16000000</v>
      </c>
      <c r="D131" s="16">
        <v>16000000</v>
      </c>
      <c r="E131" s="16">
        <v>16000000</v>
      </c>
      <c r="F131" s="17">
        <v>0</v>
      </c>
      <c r="G131" s="17">
        <v>0</v>
      </c>
      <c r="H131" s="17">
        <v>0</v>
      </c>
      <c r="I131" s="16">
        <v>2324160.16</v>
      </c>
      <c r="J131" s="17">
        <v>0</v>
      </c>
      <c r="K131" s="16">
        <v>13675839.84</v>
      </c>
      <c r="L131" s="16">
        <v>13675839.84</v>
      </c>
      <c r="M131" s="13">
        <f t="shared" si="1"/>
        <v>0.14526001000000002</v>
      </c>
    </row>
    <row r="132" spans="1:13" x14ac:dyDescent="0.25">
      <c r="A132" s="15" t="s">
        <v>512</v>
      </c>
      <c r="B132" s="15" t="s">
        <v>63</v>
      </c>
      <c r="C132" s="16">
        <v>4000000</v>
      </c>
      <c r="D132" s="16">
        <v>4000000</v>
      </c>
      <c r="E132" s="16">
        <v>4000000</v>
      </c>
      <c r="F132" s="17">
        <v>0</v>
      </c>
      <c r="G132" s="17">
        <v>0</v>
      </c>
      <c r="H132" s="17">
        <v>0</v>
      </c>
      <c r="I132" s="16">
        <v>263829.06</v>
      </c>
      <c r="J132" s="16">
        <v>263829.06</v>
      </c>
      <c r="K132" s="16">
        <v>3736170.94</v>
      </c>
      <c r="L132" s="16">
        <v>3736170.94</v>
      </c>
      <c r="M132" s="13">
        <f t="shared" si="1"/>
        <v>6.5957265000000001E-2</v>
      </c>
    </row>
    <row r="133" spans="1:13" x14ac:dyDescent="0.25">
      <c r="A133" s="15" t="s">
        <v>541</v>
      </c>
      <c r="B133" s="15" t="s">
        <v>63</v>
      </c>
      <c r="C133" s="16">
        <v>22000000</v>
      </c>
      <c r="D133" s="16">
        <v>22000000</v>
      </c>
      <c r="E133" s="16">
        <v>22000000</v>
      </c>
      <c r="F133" s="17">
        <v>0</v>
      </c>
      <c r="G133" s="17">
        <v>0</v>
      </c>
      <c r="H133" s="17">
        <v>0</v>
      </c>
      <c r="I133" s="16">
        <v>2354194.9300000002</v>
      </c>
      <c r="J133" s="16">
        <v>2354194.9300000002</v>
      </c>
      <c r="K133" s="16">
        <v>19645805.07</v>
      </c>
      <c r="L133" s="16">
        <v>19645805.07</v>
      </c>
      <c r="M133" s="13">
        <f t="shared" si="1"/>
        <v>0.10700886045454547</v>
      </c>
    </row>
    <row r="134" spans="1:13" x14ac:dyDescent="0.25">
      <c r="A134" s="15" t="s">
        <v>553</v>
      </c>
      <c r="B134" s="15" t="s">
        <v>63</v>
      </c>
      <c r="C134" s="16">
        <v>10000000</v>
      </c>
      <c r="D134" s="16">
        <v>10000000</v>
      </c>
      <c r="E134" s="16">
        <v>10000000</v>
      </c>
      <c r="F134" s="17">
        <v>0</v>
      </c>
      <c r="G134" s="17">
        <v>0</v>
      </c>
      <c r="H134" s="17">
        <v>0</v>
      </c>
      <c r="I134" s="16">
        <v>726951.35</v>
      </c>
      <c r="J134" s="16">
        <v>726951.35</v>
      </c>
      <c r="K134" s="16">
        <v>9273048.6500000004</v>
      </c>
      <c r="L134" s="16">
        <v>9273048.6500000004</v>
      </c>
      <c r="M134" s="13">
        <f t="shared" si="1"/>
        <v>7.2695134999999994E-2</v>
      </c>
    </row>
    <row r="135" spans="1:13" x14ac:dyDescent="0.25">
      <c r="A135" s="15" t="s">
        <v>64</v>
      </c>
      <c r="B135" s="15" t="s">
        <v>65</v>
      </c>
      <c r="C135" s="16">
        <v>11413244106</v>
      </c>
      <c r="D135" s="16">
        <v>11413244106</v>
      </c>
      <c r="E135" s="16">
        <v>2681049067</v>
      </c>
      <c r="F135" s="16">
        <v>87768326.590000004</v>
      </c>
      <c r="G135" s="16">
        <v>261839056.30000001</v>
      </c>
      <c r="H135" s="17">
        <v>0</v>
      </c>
      <c r="I135" s="16">
        <v>101601370.81</v>
      </c>
      <c r="J135" s="16">
        <v>69828641.849999994</v>
      </c>
      <c r="K135" s="16">
        <v>10962035352.299999</v>
      </c>
      <c r="L135" s="16">
        <v>2229840313.3000002</v>
      </c>
      <c r="M135" s="13">
        <f t="shared" ref="M135:M198" si="2">+IFERROR(I135/D135,0)</f>
        <v>8.9020588595478869E-3</v>
      </c>
    </row>
    <row r="136" spans="1:13" x14ac:dyDescent="0.25">
      <c r="A136" s="15" t="s">
        <v>66</v>
      </c>
      <c r="B136" s="15" t="s">
        <v>67</v>
      </c>
      <c r="C136" s="16">
        <v>996845885</v>
      </c>
      <c r="D136" s="16">
        <v>996845885</v>
      </c>
      <c r="E136" s="16">
        <v>234432081.5</v>
      </c>
      <c r="F136" s="17">
        <v>0</v>
      </c>
      <c r="G136" s="16">
        <v>1343488.42</v>
      </c>
      <c r="H136" s="17">
        <v>0</v>
      </c>
      <c r="I136" s="16">
        <v>4474800</v>
      </c>
      <c r="J136" s="16">
        <v>4395600</v>
      </c>
      <c r="K136" s="16">
        <v>991027596.58000004</v>
      </c>
      <c r="L136" s="16">
        <v>228613793.08000001</v>
      </c>
      <c r="M136" s="13">
        <f t="shared" si="2"/>
        <v>4.4889586919446426E-3</v>
      </c>
    </row>
    <row r="137" spans="1:13" x14ac:dyDescent="0.25">
      <c r="A137" s="15" t="s">
        <v>276</v>
      </c>
      <c r="B137" s="15" t="s">
        <v>277</v>
      </c>
      <c r="C137" s="16">
        <v>585549406</v>
      </c>
      <c r="D137" s="16">
        <v>585549406</v>
      </c>
      <c r="E137" s="16">
        <v>146387351.5</v>
      </c>
      <c r="F137" s="17">
        <v>0</v>
      </c>
      <c r="G137" s="17">
        <v>0</v>
      </c>
      <c r="H137" s="17">
        <v>0</v>
      </c>
      <c r="I137" s="16">
        <v>4474800</v>
      </c>
      <c r="J137" s="16">
        <v>4395600</v>
      </c>
      <c r="K137" s="16">
        <v>581074606</v>
      </c>
      <c r="L137" s="16">
        <v>141912551.5</v>
      </c>
      <c r="M137" s="13">
        <f t="shared" si="2"/>
        <v>7.6420536920500269E-3</v>
      </c>
    </row>
    <row r="138" spans="1:13" x14ac:dyDescent="0.25">
      <c r="A138" s="15" t="s">
        <v>309</v>
      </c>
      <c r="B138" s="15" t="s">
        <v>310</v>
      </c>
      <c r="C138" s="16">
        <v>107200000</v>
      </c>
      <c r="D138" s="16">
        <v>107200000</v>
      </c>
      <c r="E138" s="16">
        <v>20750000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6">
        <v>107200000</v>
      </c>
      <c r="L138" s="16">
        <v>20750000</v>
      </c>
      <c r="M138" s="13">
        <f t="shared" si="2"/>
        <v>0</v>
      </c>
    </row>
    <row r="139" spans="1:13" x14ac:dyDescent="0.25">
      <c r="A139" s="15" t="s">
        <v>68</v>
      </c>
      <c r="B139" s="15" t="s">
        <v>69</v>
      </c>
      <c r="C139" s="16">
        <v>158196479</v>
      </c>
      <c r="D139" s="16">
        <v>158196479</v>
      </c>
      <c r="E139" s="16">
        <v>30819730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6">
        <v>158196479</v>
      </c>
      <c r="L139" s="16">
        <v>30819730</v>
      </c>
      <c r="M139" s="13">
        <f t="shared" si="2"/>
        <v>0</v>
      </c>
    </row>
    <row r="140" spans="1:13" x14ac:dyDescent="0.25">
      <c r="A140" s="15" t="s">
        <v>70</v>
      </c>
      <c r="B140" s="15" t="s">
        <v>71</v>
      </c>
      <c r="C140" s="16">
        <v>27200000</v>
      </c>
      <c r="D140" s="16">
        <v>27200000</v>
      </c>
      <c r="E140" s="16">
        <v>6800000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6">
        <v>27200000</v>
      </c>
      <c r="L140" s="16">
        <v>6800000</v>
      </c>
      <c r="M140" s="13">
        <f t="shared" si="2"/>
        <v>0</v>
      </c>
    </row>
    <row r="141" spans="1:13" x14ac:dyDescent="0.25">
      <c r="A141" s="15" t="s">
        <v>72</v>
      </c>
      <c r="B141" s="15" t="s">
        <v>73</v>
      </c>
      <c r="C141" s="16">
        <v>118700000</v>
      </c>
      <c r="D141" s="16">
        <v>118700000</v>
      </c>
      <c r="E141" s="16">
        <v>29675000</v>
      </c>
      <c r="F141" s="17">
        <v>0</v>
      </c>
      <c r="G141" s="16">
        <v>1343488.42</v>
      </c>
      <c r="H141" s="17">
        <v>0</v>
      </c>
      <c r="I141" s="17">
        <v>0</v>
      </c>
      <c r="J141" s="17">
        <v>0</v>
      </c>
      <c r="K141" s="16">
        <v>117356511.58</v>
      </c>
      <c r="L141" s="16">
        <v>28331511.579999998</v>
      </c>
      <c r="M141" s="13">
        <f t="shared" si="2"/>
        <v>0</v>
      </c>
    </row>
    <row r="142" spans="1:13" x14ac:dyDescent="0.25">
      <c r="A142" s="15" t="s">
        <v>74</v>
      </c>
      <c r="B142" s="15" t="s">
        <v>75</v>
      </c>
      <c r="C142" s="16">
        <v>1215486714</v>
      </c>
      <c r="D142" s="16">
        <v>1215486714</v>
      </c>
      <c r="E142" s="16">
        <v>303871678.5</v>
      </c>
      <c r="F142" s="16">
        <v>7458000.0300000003</v>
      </c>
      <c r="G142" s="16">
        <v>83323833.400000006</v>
      </c>
      <c r="H142" s="17">
        <v>0</v>
      </c>
      <c r="I142" s="16">
        <v>51747317.200000003</v>
      </c>
      <c r="J142" s="16">
        <v>38472084.979999997</v>
      </c>
      <c r="K142" s="16">
        <v>1072957563.37</v>
      </c>
      <c r="L142" s="16">
        <v>161342527.87</v>
      </c>
      <c r="M142" s="13">
        <f t="shared" si="2"/>
        <v>4.2573330176277027E-2</v>
      </c>
    </row>
    <row r="143" spans="1:13" x14ac:dyDescent="0.25">
      <c r="A143" s="15" t="s">
        <v>76</v>
      </c>
      <c r="B143" s="15" t="s">
        <v>77</v>
      </c>
      <c r="C143" s="16">
        <v>240125984</v>
      </c>
      <c r="D143" s="16">
        <v>240125984</v>
      </c>
      <c r="E143" s="16">
        <v>60001496</v>
      </c>
      <c r="F143" s="17">
        <v>0</v>
      </c>
      <c r="G143" s="16">
        <v>25383854.800000001</v>
      </c>
      <c r="H143" s="17">
        <v>0</v>
      </c>
      <c r="I143" s="16">
        <v>11756507.279999999</v>
      </c>
      <c r="J143" s="16">
        <v>9260862.0800000001</v>
      </c>
      <c r="K143" s="16">
        <v>202985621.91999999</v>
      </c>
      <c r="L143" s="16">
        <v>22861133.920000002</v>
      </c>
      <c r="M143" s="13">
        <f t="shared" si="2"/>
        <v>4.8959746397124602E-2</v>
      </c>
    </row>
    <row r="144" spans="1:13" x14ac:dyDescent="0.25">
      <c r="A144" s="15" t="s">
        <v>78</v>
      </c>
      <c r="B144" s="15" t="s">
        <v>79</v>
      </c>
      <c r="C144" s="16">
        <v>446305409</v>
      </c>
      <c r="D144" s="16">
        <v>446305409</v>
      </c>
      <c r="E144" s="16">
        <v>111576352.25</v>
      </c>
      <c r="F144" s="17">
        <v>0</v>
      </c>
      <c r="G144" s="16">
        <v>22620135.210000001</v>
      </c>
      <c r="H144" s="17">
        <v>0</v>
      </c>
      <c r="I144" s="16">
        <v>24623552.379999999</v>
      </c>
      <c r="J144" s="16">
        <v>19728812.59</v>
      </c>
      <c r="K144" s="16">
        <v>399061721.41000003</v>
      </c>
      <c r="L144" s="16">
        <v>64332664.659999996</v>
      </c>
      <c r="M144" s="13">
        <f t="shared" si="2"/>
        <v>5.51719783884582E-2</v>
      </c>
    </row>
    <row r="145" spans="1:13" x14ac:dyDescent="0.25">
      <c r="A145" s="15" t="s">
        <v>80</v>
      </c>
      <c r="B145" s="15" t="s">
        <v>81</v>
      </c>
      <c r="C145" s="16">
        <v>2915050</v>
      </c>
      <c r="D145" s="16">
        <v>2915050</v>
      </c>
      <c r="E145" s="16">
        <v>758762.5</v>
      </c>
      <c r="F145" s="17">
        <v>0</v>
      </c>
      <c r="G145" s="16">
        <v>18927.5</v>
      </c>
      <c r="H145" s="17">
        <v>0</v>
      </c>
      <c r="I145" s="17">
        <v>0</v>
      </c>
      <c r="J145" s="17">
        <v>0</v>
      </c>
      <c r="K145" s="16">
        <v>2896122.5</v>
      </c>
      <c r="L145" s="16">
        <v>739835</v>
      </c>
      <c r="M145" s="13">
        <f t="shared" si="2"/>
        <v>0</v>
      </c>
    </row>
    <row r="146" spans="1:13" x14ac:dyDescent="0.25">
      <c r="A146" s="15" t="s">
        <v>82</v>
      </c>
      <c r="B146" s="15" t="s">
        <v>83</v>
      </c>
      <c r="C146" s="16">
        <v>433701393</v>
      </c>
      <c r="D146" s="16">
        <v>433701393</v>
      </c>
      <c r="E146" s="16">
        <v>108425348.25</v>
      </c>
      <c r="F146" s="16">
        <v>7458000.0300000003</v>
      </c>
      <c r="G146" s="16">
        <v>32003669.890000001</v>
      </c>
      <c r="H146" s="17">
        <v>0</v>
      </c>
      <c r="I146" s="16">
        <v>14817709.539999999</v>
      </c>
      <c r="J146" s="16">
        <v>8943362.3100000005</v>
      </c>
      <c r="K146" s="16">
        <v>379422013.54000002</v>
      </c>
      <c r="L146" s="16">
        <v>54145968.789999999</v>
      </c>
      <c r="M146" s="13">
        <f t="shared" si="2"/>
        <v>3.4165695059227071E-2</v>
      </c>
    </row>
    <row r="147" spans="1:13" x14ac:dyDescent="0.25">
      <c r="A147" s="15" t="s">
        <v>84</v>
      </c>
      <c r="B147" s="15" t="s">
        <v>85</v>
      </c>
      <c r="C147" s="16">
        <v>92438878</v>
      </c>
      <c r="D147" s="16">
        <v>92438878</v>
      </c>
      <c r="E147" s="16">
        <v>23109719.5</v>
      </c>
      <c r="F147" s="17">
        <v>0</v>
      </c>
      <c r="G147" s="16">
        <v>3297246</v>
      </c>
      <c r="H147" s="17">
        <v>0</v>
      </c>
      <c r="I147" s="16">
        <v>549548</v>
      </c>
      <c r="J147" s="16">
        <v>539048</v>
      </c>
      <c r="K147" s="16">
        <v>88592084</v>
      </c>
      <c r="L147" s="16">
        <v>19262925.5</v>
      </c>
      <c r="M147" s="13">
        <f t="shared" si="2"/>
        <v>5.9449877788434425E-3</v>
      </c>
    </row>
    <row r="148" spans="1:13" x14ac:dyDescent="0.25">
      <c r="A148" s="15" t="s">
        <v>86</v>
      </c>
      <c r="B148" s="15" t="s">
        <v>87</v>
      </c>
      <c r="C148" s="16">
        <v>1005201652</v>
      </c>
      <c r="D148" s="16">
        <v>1005201652</v>
      </c>
      <c r="E148" s="16">
        <v>236050413</v>
      </c>
      <c r="F148" s="17">
        <v>0</v>
      </c>
      <c r="G148" s="16">
        <v>9936222.6699999999</v>
      </c>
      <c r="H148" s="17">
        <v>0</v>
      </c>
      <c r="I148" s="16">
        <v>12590696.1</v>
      </c>
      <c r="J148" s="16">
        <v>12590696.1</v>
      </c>
      <c r="K148" s="16">
        <v>982674733.23000002</v>
      </c>
      <c r="L148" s="16">
        <v>213523494.22999999</v>
      </c>
      <c r="M148" s="13">
        <f t="shared" si="2"/>
        <v>1.2525542586354603E-2</v>
      </c>
    </row>
    <row r="149" spans="1:13" x14ac:dyDescent="0.25">
      <c r="A149" s="15" t="s">
        <v>88</v>
      </c>
      <c r="B149" s="15" t="s">
        <v>89</v>
      </c>
      <c r="C149" s="16">
        <v>81775000</v>
      </c>
      <c r="D149" s="16">
        <v>81775000</v>
      </c>
      <c r="E149" s="16">
        <v>20193750</v>
      </c>
      <c r="F149" s="17">
        <v>0</v>
      </c>
      <c r="G149" s="16">
        <v>3249999.94</v>
      </c>
      <c r="H149" s="17">
        <v>0</v>
      </c>
      <c r="I149" s="17">
        <v>0</v>
      </c>
      <c r="J149" s="17">
        <v>0</v>
      </c>
      <c r="K149" s="16">
        <v>78525000.060000002</v>
      </c>
      <c r="L149" s="16">
        <v>16943750.059999999</v>
      </c>
      <c r="M149" s="13">
        <f t="shared" si="2"/>
        <v>0</v>
      </c>
    </row>
    <row r="150" spans="1:13" x14ac:dyDescent="0.25">
      <c r="A150" s="15" t="s">
        <v>311</v>
      </c>
      <c r="B150" s="15" t="s">
        <v>312</v>
      </c>
      <c r="C150" s="16">
        <v>17375238</v>
      </c>
      <c r="D150" s="16">
        <v>17375238</v>
      </c>
      <c r="E150" s="16">
        <v>4343809.5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6">
        <v>17375238</v>
      </c>
      <c r="L150" s="16">
        <v>4343809.5</v>
      </c>
      <c r="M150" s="13">
        <f t="shared" si="2"/>
        <v>0</v>
      </c>
    </row>
    <row r="151" spans="1:13" x14ac:dyDescent="0.25">
      <c r="A151" s="15" t="s">
        <v>90</v>
      </c>
      <c r="B151" s="15" t="s">
        <v>91</v>
      </c>
      <c r="C151" s="16">
        <v>65739418</v>
      </c>
      <c r="D151" s="16">
        <v>65739418</v>
      </c>
      <c r="E151" s="16">
        <v>16434854.5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6">
        <v>65739418</v>
      </c>
      <c r="L151" s="16">
        <v>16434854.5</v>
      </c>
      <c r="M151" s="13">
        <f t="shared" si="2"/>
        <v>0</v>
      </c>
    </row>
    <row r="152" spans="1:13" x14ac:dyDescent="0.25">
      <c r="A152" s="15" t="s">
        <v>313</v>
      </c>
      <c r="B152" s="15" t="s">
        <v>314</v>
      </c>
      <c r="C152" s="16">
        <v>81980000</v>
      </c>
      <c r="D152" s="16">
        <v>81980000</v>
      </c>
      <c r="E152" s="16">
        <v>20108750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6">
        <v>81980000</v>
      </c>
      <c r="L152" s="16">
        <v>20108750</v>
      </c>
      <c r="M152" s="13">
        <f t="shared" si="2"/>
        <v>0</v>
      </c>
    </row>
    <row r="153" spans="1:13" x14ac:dyDescent="0.25">
      <c r="A153" s="15" t="s">
        <v>315</v>
      </c>
      <c r="B153" s="15" t="s">
        <v>316</v>
      </c>
      <c r="C153" s="16">
        <v>15775000</v>
      </c>
      <c r="D153" s="16">
        <v>15775000</v>
      </c>
      <c r="E153" s="16">
        <v>3943750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6">
        <v>15775000</v>
      </c>
      <c r="L153" s="16">
        <v>3943750</v>
      </c>
      <c r="M153" s="13">
        <f t="shared" si="2"/>
        <v>0</v>
      </c>
    </row>
    <row r="154" spans="1:13" x14ac:dyDescent="0.25">
      <c r="A154" s="15" t="s">
        <v>92</v>
      </c>
      <c r="B154" s="15" t="s">
        <v>93</v>
      </c>
      <c r="C154" s="16">
        <v>75330000</v>
      </c>
      <c r="D154" s="16">
        <v>75330000</v>
      </c>
      <c r="E154" s="16">
        <v>18832500</v>
      </c>
      <c r="F154" s="17">
        <v>0</v>
      </c>
      <c r="G154" s="17">
        <v>0</v>
      </c>
      <c r="H154" s="17">
        <v>0</v>
      </c>
      <c r="I154" s="16">
        <v>122625.68</v>
      </c>
      <c r="J154" s="16">
        <v>122625.68</v>
      </c>
      <c r="K154" s="16">
        <v>75207374.319999993</v>
      </c>
      <c r="L154" s="16">
        <v>18709874.32</v>
      </c>
      <c r="M154" s="13">
        <f t="shared" si="2"/>
        <v>1.6278465418823841E-3</v>
      </c>
    </row>
    <row r="155" spans="1:13" x14ac:dyDescent="0.25">
      <c r="A155" s="15" t="s">
        <v>94</v>
      </c>
      <c r="B155" s="15" t="s">
        <v>95</v>
      </c>
      <c r="C155" s="16">
        <v>667226996</v>
      </c>
      <c r="D155" s="16">
        <v>667226996</v>
      </c>
      <c r="E155" s="16">
        <v>152192999</v>
      </c>
      <c r="F155" s="17">
        <v>0</v>
      </c>
      <c r="G155" s="16">
        <v>6686222.7300000004</v>
      </c>
      <c r="H155" s="17">
        <v>0</v>
      </c>
      <c r="I155" s="16">
        <v>12468070.42</v>
      </c>
      <c r="J155" s="16">
        <v>12468070.42</v>
      </c>
      <c r="K155" s="16">
        <v>648072702.85000002</v>
      </c>
      <c r="L155" s="16">
        <v>133038705.84999999</v>
      </c>
      <c r="M155" s="13">
        <f t="shared" si="2"/>
        <v>1.868639982306711E-2</v>
      </c>
    </row>
    <row r="156" spans="1:13" x14ac:dyDescent="0.25">
      <c r="A156" s="15" t="s">
        <v>96</v>
      </c>
      <c r="B156" s="15" t="s">
        <v>97</v>
      </c>
      <c r="C156" s="16">
        <v>6166374753</v>
      </c>
      <c r="D156" s="16">
        <v>6166374753</v>
      </c>
      <c r="E156" s="16">
        <v>1413556445</v>
      </c>
      <c r="F156" s="16">
        <v>78866357.719999999</v>
      </c>
      <c r="G156" s="16">
        <v>113198150.61</v>
      </c>
      <c r="H156" s="17">
        <v>0</v>
      </c>
      <c r="I156" s="16">
        <v>17980409.629999999</v>
      </c>
      <c r="J156" s="16">
        <v>63167.14</v>
      </c>
      <c r="K156" s="16">
        <v>5956329835.04</v>
      </c>
      <c r="L156" s="16">
        <v>1203511527.04</v>
      </c>
      <c r="M156" s="13">
        <f t="shared" si="2"/>
        <v>2.9158801322044787E-3</v>
      </c>
    </row>
    <row r="157" spans="1:13" x14ac:dyDescent="0.25">
      <c r="A157" s="15" t="s">
        <v>317</v>
      </c>
      <c r="B157" s="15" t="s">
        <v>318</v>
      </c>
      <c r="C157" s="16">
        <v>4800000</v>
      </c>
      <c r="D157" s="16">
        <v>4800000</v>
      </c>
      <c r="E157" s="16">
        <v>1200000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6">
        <v>4800000</v>
      </c>
      <c r="L157" s="16">
        <v>1200000</v>
      </c>
      <c r="M157" s="13">
        <f t="shared" si="2"/>
        <v>0</v>
      </c>
    </row>
    <row r="158" spans="1:13" x14ac:dyDescent="0.25">
      <c r="A158" s="15" t="s">
        <v>278</v>
      </c>
      <c r="B158" s="15" t="s">
        <v>279</v>
      </c>
      <c r="C158" s="16">
        <v>41090000</v>
      </c>
      <c r="D158" s="16">
        <v>41090000</v>
      </c>
      <c r="E158" s="16">
        <v>10272500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6">
        <v>41090000</v>
      </c>
      <c r="L158" s="16">
        <v>10272500</v>
      </c>
      <c r="M158" s="13">
        <f t="shared" si="2"/>
        <v>0</v>
      </c>
    </row>
    <row r="159" spans="1:13" x14ac:dyDescent="0.25">
      <c r="A159" s="15" t="s">
        <v>319</v>
      </c>
      <c r="B159" s="15" t="s">
        <v>320</v>
      </c>
      <c r="C159" s="16">
        <v>34997000</v>
      </c>
      <c r="D159" s="16">
        <v>34997000</v>
      </c>
      <c r="E159" s="16">
        <v>8749250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6">
        <v>34997000</v>
      </c>
      <c r="L159" s="16">
        <v>8749250</v>
      </c>
      <c r="M159" s="13">
        <f t="shared" si="2"/>
        <v>0</v>
      </c>
    </row>
    <row r="160" spans="1:13" x14ac:dyDescent="0.25">
      <c r="A160" s="15" t="s">
        <v>98</v>
      </c>
      <c r="B160" s="15" t="s">
        <v>99</v>
      </c>
      <c r="C160" s="16">
        <v>319441812</v>
      </c>
      <c r="D160" s="16">
        <v>319441812</v>
      </c>
      <c r="E160" s="16">
        <v>69875000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6">
        <v>319441812</v>
      </c>
      <c r="L160" s="16">
        <v>69875000</v>
      </c>
      <c r="M160" s="13">
        <f t="shared" si="2"/>
        <v>0</v>
      </c>
    </row>
    <row r="161" spans="1:13" x14ac:dyDescent="0.25">
      <c r="A161" s="15" t="s">
        <v>100</v>
      </c>
      <c r="B161" s="15" t="s">
        <v>101</v>
      </c>
      <c r="C161" s="16">
        <v>157679336</v>
      </c>
      <c r="D161" s="16">
        <v>157679336</v>
      </c>
      <c r="E161" s="16">
        <v>27869834</v>
      </c>
      <c r="F161" s="17">
        <v>0</v>
      </c>
      <c r="G161" s="16">
        <v>11750491.33</v>
      </c>
      <c r="H161" s="17">
        <v>0</v>
      </c>
      <c r="I161" s="17">
        <v>0</v>
      </c>
      <c r="J161" s="17">
        <v>0</v>
      </c>
      <c r="K161" s="16">
        <v>145928844.66999999</v>
      </c>
      <c r="L161" s="16">
        <v>16119342.67</v>
      </c>
      <c r="M161" s="13">
        <f t="shared" si="2"/>
        <v>0</v>
      </c>
    </row>
    <row r="162" spans="1:13" x14ac:dyDescent="0.25">
      <c r="A162" s="15" t="s">
        <v>102</v>
      </c>
      <c r="B162" s="15" t="s">
        <v>103</v>
      </c>
      <c r="C162" s="16">
        <v>3059929516</v>
      </c>
      <c r="D162" s="16">
        <v>3059929516</v>
      </c>
      <c r="E162" s="16">
        <v>727123397</v>
      </c>
      <c r="F162" s="16">
        <v>52775581.049999997</v>
      </c>
      <c r="G162" s="16">
        <v>92897045.290000007</v>
      </c>
      <c r="H162" s="17">
        <v>0</v>
      </c>
      <c r="I162" s="16">
        <v>8644049.7100000009</v>
      </c>
      <c r="J162" s="16">
        <v>63167.14</v>
      </c>
      <c r="K162" s="16">
        <v>2905612839.9499998</v>
      </c>
      <c r="L162" s="16">
        <v>572806720.95000005</v>
      </c>
      <c r="M162" s="13">
        <f t="shared" si="2"/>
        <v>2.8249179155275684E-3</v>
      </c>
    </row>
    <row r="163" spans="1:13" x14ac:dyDescent="0.25">
      <c r="A163" s="15" t="s">
        <v>104</v>
      </c>
      <c r="B163" s="15" t="s">
        <v>105</v>
      </c>
      <c r="C163" s="16">
        <v>2548437089</v>
      </c>
      <c r="D163" s="16">
        <v>2548437089</v>
      </c>
      <c r="E163" s="16">
        <v>568466464</v>
      </c>
      <c r="F163" s="16">
        <v>26090776.670000002</v>
      </c>
      <c r="G163" s="16">
        <v>8550613.9900000002</v>
      </c>
      <c r="H163" s="17">
        <v>0</v>
      </c>
      <c r="I163" s="16">
        <v>9336359.9199999999</v>
      </c>
      <c r="J163" s="17">
        <v>0</v>
      </c>
      <c r="K163" s="16">
        <v>2504459338.4200001</v>
      </c>
      <c r="L163" s="16">
        <v>524488713.42000002</v>
      </c>
      <c r="M163" s="13">
        <f t="shared" si="2"/>
        <v>3.6635630364583822E-3</v>
      </c>
    </row>
    <row r="164" spans="1:13" x14ac:dyDescent="0.25">
      <c r="A164" s="15" t="s">
        <v>106</v>
      </c>
      <c r="B164" s="15" t="s">
        <v>107</v>
      </c>
      <c r="C164" s="16">
        <v>302333448</v>
      </c>
      <c r="D164" s="16">
        <v>302333448</v>
      </c>
      <c r="E164" s="16">
        <v>75583362</v>
      </c>
      <c r="F164" s="16">
        <v>985471.31</v>
      </c>
      <c r="G164" s="16">
        <v>20313868.870000001</v>
      </c>
      <c r="H164" s="17">
        <v>0</v>
      </c>
      <c r="I164" s="16">
        <v>938228.6</v>
      </c>
      <c r="J164" s="16">
        <v>880538.6</v>
      </c>
      <c r="K164" s="16">
        <v>280095879.22000003</v>
      </c>
      <c r="L164" s="16">
        <v>53345793.219999999</v>
      </c>
      <c r="M164" s="13">
        <f t="shared" si="2"/>
        <v>3.1032907744961121E-3</v>
      </c>
    </row>
    <row r="165" spans="1:13" x14ac:dyDescent="0.25">
      <c r="A165" s="15" t="s">
        <v>108</v>
      </c>
      <c r="B165" s="15" t="s">
        <v>109</v>
      </c>
      <c r="C165" s="16">
        <v>106019443</v>
      </c>
      <c r="D165" s="16">
        <v>106019443</v>
      </c>
      <c r="E165" s="16">
        <v>26504860.75</v>
      </c>
      <c r="F165" s="17">
        <v>0</v>
      </c>
      <c r="G165" s="16">
        <v>2229798.37</v>
      </c>
      <c r="H165" s="17">
        <v>0</v>
      </c>
      <c r="I165" s="16">
        <v>337628.6</v>
      </c>
      <c r="J165" s="16">
        <v>335138.59999999998</v>
      </c>
      <c r="K165" s="16">
        <v>103452016.03</v>
      </c>
      <c r="L165" s="16">
        <v>23937433.780000001</v>
      </c>
      <c r="M165" s="13">
        <f t="shared" si="2"/>
        <v>3.1845913395338247E-3</v>
      </c>
    </row>
    <row r="166" spans="1:13" x14ac:dyDescent="0.25">
      <c r="A166" s="15" t="s">
        <v>110</v>
      </c>
      <c r="B166" s="15" t="s">
        <v>111</v>
      </c>
      <c r="C166" s="16">
        <v>183914005</v>
      </c>
      <c r="D166" s="16">
        <v>183914005</v>
      </c>
      <c r="E166" s="16">
        <v>45978501.25</v>
      </c>
      <c r="F166" s="17">
        <v>0</v>
      </c>
      <c r="G166" s="16">
        <v>18084070.5</v>
      </c>
      <c r="H166" s="17">
        <v>0</v>
      </c>
      <c r="I166" s="16">
        <v>600600</v>
      </c>
      <c r="J166" s="16">
        <v>545400</v>
      </c>
      <c r="K166" s="16">
        <v>165229334.5</v>
      </c>
      <c r="L166" s="16">
        <v>27293830.75</v>
      </c>
      <c r="M166" s="13">
        <f t="shared" si="2"/>
        <v>3.2656566855797631E-3</v>
      </c>
    </row>
    <row r="167" spans="1:13" x14ac:dyDescent="0.25">
      <c r="A167" s="15" t="s">
        <v>513</v>
      </c>
      <c r="B167" s="15" t="s">
        <v>514</v>
      </c>
      <c r="C167" s="16">
        <v>7000000</v>
      </c>
      <c r="D167" s="16">
        <v>7000000</v>
      </c>
      <c r="E167" s="16">
        <v>1750000</v>
      </c>
      <c r="F167" s="16">
        <v>985471.31</v>
      </c>
      <c r="G167" s="17">
        <v>0</v>
      </c>
      <c r="H167" s="17">
        <v>0</v>
      </c>
      <c r="I167" s="17">
        <v>0</v>
      </c>
      <c r="J167" s="17">
        <v>0</v>
      </c>
      <c r="K167" s="16">
        <v>6014528.6900000004</v>
      </c>
      <c r="L167" s="16">
        <v>764528.69</v>
      </c>
      <c r="M167" s="13">
        <f t="shared" si="2"/>
        <v>0</v>
      </c>
    </row>
    <row r="168" spans="1:13" x14ac:dyDescent="0.25">
      <c r="A168" s="15" t="s">
        <v>515</v>
      </c>
      <c r="B168" s="15" t="s">
        <v>516</v>
      </c>
      <c r="C168" s="16">
        <v>5400000</v>
      </c>
      <c r="D168" s="16">
        <v>5400000</v>
      </c>
      <c r="E168" s="16">
        <v>1350000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6">
        <v>5400000</v>
      </c>
      <c r="L168" s="16">
        <v>1350000</v>
      </c>
      <c r="M168" s="13">
        <f t="shared" si="2"/>
        <v>0</v>
      </c>
    </row>
    <row r="169" spans="1:13" x14ac:dyDescent="0.25">
      <c r="A169" s="15" t="s">
        <v>112</v>
      </c>
      <c r="B169" s="15" t="s">
        <v>113</v>
      </c>
      <c r="C169" s="16">
        <v>591712444</v>
      </c>
      <c r="D169" s="16">
        <v>591712444</v>
      </c>
      <c r="E169" s="16">
        <v>149678110</v>
      </c>
      <c r="F169" s="17">
        <v>0</v>
      </c>
      <c r="G169" s="17">
        <v>0</v>
      </c>
      <c r="H169" s="17">
        <v>0</v>
      </c>
      <c r="I169" s="16">
        <v>10401954.92</v>
      </c>
      <c r="J169" s="16">
        <v>10367339.92</v>
      </c>
      <c r="K169" s="16">
        <v>581310489.08000004</v>
      </c>
      <c r="L169" s="16">
        <v>139276155.08000001</v>
      </c>
      <c r="M169" s="13">
        <f t="shared" si="2"/>
        <v>1.7579408757541694E-2</v>
      </c>
    </row>
    <row r="170" spans="1:13" x14ac:dyDescent="0.25">
      <c r="A170" s="15" t="s">
        <v>114</v>
      </c>
      <c r="B170" s="15" t="s">
        <v>115</v>
      </c>
      <c r="C170" s="16">
        <v>591712444</v>
      </c>
      <c r="D170" s="16">
        <v>591712444</v>
      </c>
      <c r="E170" s="16">
        <v>149678110</v>
      </c>
      <c r="F170" s="17">
        <v>0</v>
      </c>
      <c r="G170" s="17">
        <v>0</v>
      </c>
      <c r="H170" s="17">
        <v>0</v>
      </c>
      <c r="I170" s="16">
        <v>10401954.92</v>
      </c>
      <c r="J170" s="16">
        <v>10367339.92</v>
      </c>
      <c r="K170" s="16">
        <v>581310489.08000004</v>
      </c>
      <c r="L170" s="16">
        <v>139276155.08000001</v>
      </c>
      <c r="M170" s="13">
        <f t="shared" si="2"/>
        <v>1.7579408757541694E-2</v>
      </c>
    </row>
    <row r="171" spans="1:13" x14ac:dyDescent="0.25">
      <c r="A171" s="15" t="s">
        <v>116</v>
      </c>
      <c r="B171" s="15" t="s">
        <v>117</v>
      </c>
      <c r="C171" s="16">
        <v>227937997</v>
      </c>
      <c r="D171" s="16">
        <v>227937997</v>
      </c>
      <c r="E171" s="16">
        <v>60773249.25</v>
      </c>
      <c r="F171" s="17">
        <v>0</v>
      </c>
      <c r="G171" s="16">
        <v>4840242</v>
      </c>
      <c r="H171" s="17">
        <v>0</v>
      </c>
      <c r="I171" s="17">
        <v>0</v>
      </c>
      <c r="J171" s="17">
        <v>0</v>
      </c>
      <c r="K171" s="16">
        <v>223097755</v>
      </c>
      <c r="L171" s="16">
        <v>55933007.25</v>
      </c>
      <c r="M171" s="13">
        <f t="shared" si="2"/>
        <v>0</v>
      </c>
    </row>
    <row r="172" spans="1:13" x14ac:dyDescent="0.25">
      <c r="A172" s="15" t="s">
        <v>118</v>
      </c>
      <c r="B172" s="15" t="s">
        <v>119</v>
      </c>
      <c r="C172" s="16">
        <v>211166369</v>
      </c>
      <c r="D172" s="16">
        <v>211166369</v>
      </c>
      <c r="E172" s="16">
        <v>52791592.25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6">
        <v>211166369</v>
      </c>
      <c r="L172" s="16">
        <v>52791592.25</v>
      </c>
      <c r="M172" s="13">
        <f t="shared" si="2"/>
        <v>0</v>
      </c>
    </row>
    <row r="173" spans="1:13" x14ac:dyDescent="0.25">
      <c r="A173" s="15" t="s">
        <v>120</v>
      </c>
      <c r="B173" s="15" t="s">
        <v>121</v>
      </c>
      <c r="C173" s="16">
        <v>15296628</v>
      </c>
      <c r="D173" s="16">
        <v>15296628</v>
      </c>
      <c r="E173" s="16">
        <v>7612907</v>
      </c>
      <c r="F173" s="17">
        <v>0</v>
      </c>
      <c r="G173" s="16">
        <v>4840242</v>
      </c>
      <c r="H173" s="17">
        <v>0</v>
      </c>
      <c r="I173" s="17">
        <v>0</v>
      </c>
      <c r="J173" s="17">
        <v>0</v>
      </c>
      <c r="K173" s="16">
        <v>10456386</v>
      </c>
      <c r="L173" s="16">
        <v>2772665</v>
      </c>
      <c r="M173" s="13">
        <f t="shared" si="2"/>
        <v>0</v>
      </c>
    </row>
    <row r="174" spans="1:13" x14ac:dyDescent="0.25">
      <c r="A174" s="15" t="s">
        <v>122</v>
      </c>
      <c r="B174" s="15" t="s">
        <v>123</v>
      </c>
      <c r="C174" s="16">
        <v>1475000</v>
      </c>
      <c r="D174" s="16">
        <v>1475000</v>
      </c>
      <c r="E174" s="16">
        <v>368750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6">
        <v>1475000</v>
      </c>
      <c r="L174" s="16">
        <v>368750</v>
      </c>
      <c r="M174" s="13">
        <f t="shared" si="2"/>
        <v>0</v>
      </c>
    </row>
    <row r="175" spans="1:13" x14ac:dyDescent="0.25">
      <c r="A175" s="15" t="s">
        <v>124</v>
      </c>
      <c r="B175" s="15" t="s">
        <v>125</v>
      </c>
      <c r="C175" s="16">
        <v>846180578</v>
      </c>
      <c r="D175" s="16">
        <v>846180578</v>
      </c>
      <c r="E175" s="16">
        <v>191367170</v>
      </c>
      <c r="F175" s="16">
        <v>458497.53</v>
      </c>
      <c r="G175" s="16">
        <v>28735508.329999998</v>
      </c>
      <c r="H175" s="17">
        <v>0</v>
      </c>
      <c r="I175" s="16">
        <v>419399.25</v>
      </c>
      <c r="J175" s="16">
        <v>10650</v>
      </c>
      <c r="K175" s="16">
        <v>816567172.88999999</v>
      </c>
      <c r="L175" s="16">
        <v>161753764.88999999</v>
      </c>
      <c r="M175" s="13">
        <f t="shared" si="2"/>
        <v>4.9563800080507168E-4</v>
      </c>
    </row>
    <row r="176" spans="1:13" x14ac:dyDescent="0.25">
      <c r="A176" s="15" t="s">
        <v>126</v>
      </c>
      <c r="B176" s="15" t="s">
        <v>127</v>
      </c>
      <c r="C176" s="16">
        <v>312622987</v>
      </c>
      <c r="D176" s="16">
        <v>312622987</v>
      </c>
      <c r="E176" s="16">
        <v>62573170.5</v>
      </c>
      <c r="F176" s="16">
        <v>458497.53</v>
      </c>
      <c r="G176" s="17">
        <v>0</v>
      </c>
      <c r="H176" s="17">
        <v>0</v>
      </c>
      <c r="I176" s="17">
        <v>0</v>
      </c>
      <c r="J176" s="17">
        <v>0</v>
      </c>
      <c r="K176" s="16">
        <v>312164489.47000003</v>
      </c>
      <c r="L176" s="16">
        <v>62114672.969999999</v>
      </c>
      <c r="M176" s="13">
        <f t="shared" si="2"/>
        <v>0</v>
      </c>
    </row>
    <row r="177" spans="1:13" x14ac:dyDescent="0.25">
      <c r="A177" s="15" t="s">
        <v>128</v>
      </c>
      <c r="B177" s="15" t="s">
        <v>129</v>
      </c>
      <c r="C177" s="16">
        <v>15723394</v>
      </c>
      <c r="D177" s="16">
        <v>15723394</v>
      </c>
      <c r="E177" s="16">
        <v>3930849.25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6">
        <v>15723394</v>
      </c>
      <c r="L177" s="16">
        <v>3930849.25</v>
      </c>
      <c r="M177" s="13">
        <f t="shared" si="2"/>
        <v>0</v>
      </c>
    </row>
    <row r="178" spans="1:13" x14ac:dyDescent="0.25">
      <c r="A178" s="15" t="s">
        <v>280</v>
      </c>
      <c r="B178" s="15" t="s">
        <v>281</v>
      </c>
      <c r="C178" s="16">
        <v>43148770</v>
      </c>
      <c r="D178" s="16">
        <v>43148770</v>
      </c>
      <c r="E178" s="16">
        <v>10733192.5</v>
      </c>
      <c r="F178" s="17">
        <v>0</v>
      </c>
      <c r="G178" s="16">
        <v>398293.25</v>
      </c>
      <c r="H178" s="17">
        <v>0</v>
      </c>
      <c r="I178" s="17">
        <v>0</v>
      </c>
      <c r="J178" s="17">
        <v>0</v>
      </c>
      <c r="K178" s="16">
        <v>42750476.75</v>
      </c>
      <c r="L178" s="16">
        <v>10334899.25</v>
      </c>
      <c r="M178" s="13">
        <f t="shared" si="2"/>
        <v>0</v>
      </c>
    </row>
    <row r="179" spans="1:13" x14ac:dyDescent="0.25">
      <c r="A179" s="15" t="s">
        <v>130</v>
      </c>
      <c r="B179" s="15" t="s">
        <v>131</v>
      </c>
      <c r="C179" s="16">
        <v>84458640</v>
      </c>
      <c r="D179" s="16">
        <v>84458640</v>
      </c>
      <c r="E179" s="16">
        <v>21114660</v>
      </c>
      <c r="F179" s="17">
        <v>0</v>
      </c>
      <c r="G179" s="17">
        <v>0</v>
      </c>
      <c r="H179" s="17">
        <v>0</v>
      </c>
      <c r="I179" s="16">
        <v>10650</v>
      </c>
      <c r="J179" s="16">
        <v>10650</v>
      </c>
      <c r="K179" s="16">
        <v>84447990</v>
      </c>
      <c r="L179" s="16">
        <v>21104010</v>
      </c>
      <c r="M179" s="13">
        <f t="shared" si="2"/>
        <v>1.2609722344570075E-4</v>
      </c>
    </row>
    <row r="180" spans="1:13" x14ac:dyDescent="0.25">
      <c r="A180" s="15" t="s">
        <v>132</v>
      </c>
      <c r="B180" s="15" t="s">
        <v>133</v>
      </c>
      <c r="C180" s="16">
        <v>55700000</v>
      </c>
      <c r="D180" s="16">
        <v>55700000</v>
      </c>
      <c r="E180" s="16">
        <v>13325000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6">
        <v>55700000</v>
      </c>
      <c r="L180" s="16">
        <v>13325000</v>
      </c>
      <c r="M180" s="13">
        <f t="shared" si="2"/>
        <v>0</v>
      </c>
    </row>
    <row r="181" spans="1:13" x14ac:dyDescent="0.25">
      <c r="A181" s="15" t="s">
        <v>134</v>
      </c>
      <c r="B181" s="15" t="s">
        <v>135</v>
      </c>
      <c r="C181" s="16">
        <v>88673769</v>
      </c>
      <c r="D181" s="16">
        <v>88673769</v>
      </c>
      <c r="E181" s="16">
        <v>21918442.25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6">
        <v>88673769</v>
      </c>
      <c r="L181" s="16">
        <v>21918442.25</v>
      </c>
      <c r="M181" s="13">
        <f t="shared" si="2"/>
        <v>0</v>
      </c>
    </row>
    <row r="182" spans="1:13" x14ac:dyDescent="0.25">
      <c r="A182" s="15" t="s">
        <v>136</v>
      </c>
      <c r="B182" s="15" t="s">
        <v>137</v>
      </c>
      <c r="C182" s="16">
        <v>215139034</v>
      </c>
      <c r="D182" s="16">
        <v>215139034</v>
      </c>
      <c r="E182" s="16">
        <v>50160859.5</v>
      </c>
      <c r="F182" s="17">
        <v>0</v>
      </c>
      <c r="G182" s="16">
        <v>28337215.079999998</v>
      </c>
      <c r="H182" s="17">
        <v>0</v>
      </c>
      <c r="I182" s="16">
        <v>408749.25</v>
      </c>
      <c r="J182" s="17">
        <v>0</v>
      </c>
      <c r="K182" s="16">
        <v>186393069.66999999</v>
      </c>
      <c r="L182" s="16">
        <v>21414895.170000002</v>
      </c>
      <c r="M182" s="13">
        <f t="shared" si="2"/>
        <v>1.8999306745980833E-3</v>
      </c>
    </row>
    <row r="183" spans="1:13" x14ac:dyDescent="0.25">
      <c r="A183" s="15" t="s">
        <v>282</v>
      </c>
      <c r="B183" s="15" t="s">
        <v>283</v>
      </c>
      <c r="C183" s="16">
        <v>30713984</v>
      </c>
      <c r="D183" s="16">
        <v>30713984</v>
      </c>
      <c r="E183" s="16">
        <v>7610996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6">
        <v>30713984</v>
      </c>
      <c r="L183" s="16">
        <v>7610996</v>
      </c>
      <c r="M183" s="13">
        <f t="shared" si="2"/>
        <v>0</v>
      </c>
    </row>
    <row r="184" spans="1:13" x14ac:dyDescent="0.25">
      <c r="A184" s="15" t="s">
        <v>138</v>
      </c>
      <c r="B184" s="15" t="s">
        <v>139</v>
      </c>
      <c r="C184" s="16">
        <v>14800000</v>
      </c>
      <c r="D184" s="16">
        <v>14800000</v>
      </c>
      <c r="E184" s="16">
        <v>4203899</v>
      </c>
      <c r="F184" s="17">
        <v>0</v>
      </c>
      <c r="G184" s="16">
        <v>147742</v>
      </c>
      <c r="H184" s="17">
        <v>0</v>
      </c>
      <c r="I184" s="16">
        <v>1183657</v>
      </c>
      <c r="J184" s="16">
        <v>1183657</v>
      </c>
      <c r="K184" s="16">
        <v>13468601</v>
      </c>
      <c r="L184" s="16">
        <v>2872500</v>
      </c>
      <c r="M184" s="13">
        <f t="shared" si="2"/>
        <v>7.9976824324324319E-2</v>
      </c>
    </row>
    <row r="185" spans="1:13" x14ac:dyDescent="0.25">
      <c r="A185" s="15" t="s">
        <v>140</v>
      </c>
      <c r="B185" s="15" t="s">
        <v>141</v>
      </c>
      <c r="C185" s="16">
        <v>2820000</v>
      </c>
      <c r="D185" s="16">
        <v>2820000</v>
      </c>
      <c r="E185" s="16">
        <v>430000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6">
        <v>2820000</v>
      </c>
      <c r="L185" s="16">
        <v>430000</v>
      </c>
      <c r="M185" s="13">
        <f t="shared" si="2"/>
        <v>0</v>
      </c>
    </row>
    <row r="186" spans="1:13" x14ac:dyDescent="0.25">
      <c r="A186" s="15" t="s">
        <v>142</v>
      </c>
      <c r="B186" s="15" t="s">
        <v>143</v>
      </c>
      <c r="C186" s="16">
        <v>11980000</v>
      </c>
      <c r="D186" s="16">
        <v>11980000</v>
      </c>
      <c r="E186" s="16">
        <v>3773899</v>
      </c>
      <c r="F186" s="17">
        <v>0</v>
      </c>
      <c r="G186" s="16">
        <v>147742</v>
      </c>
      <c r="H186" s="17">
        <v>0</v>
      </c>
      <c r="I186" s="16">
        <v>1183657</v>
      </c>
      <c r="J186" s="16">
        <v>1183657</v>
      </c>
      <c r="K186" s="16">
        <v>10648601</v>
      </c>
      <c r="L186" s="16">
        <v>2442500</v>
      </c>
      <c r="M186" s="13">
        <f t="shared" si="2"/>
        <v>9.8802754590984976E-2</v>
      </c>
    </row>
    <row r="187" spans="1:13" x14ac:dyDescent="0.25">
      <c r="A187" s="15" t="s">
        <v>144</v>
      </c>
      <c r="B187" s="15" t="s">
        <v>145</v>
      </c>
      <c r="C187" s="16">
        <v>46370635</v>
      </c>
      <c r="D187" s="16">
        <v>46370635</v>
      </c>
      <c r="E187" s="16">
        <v>11532658.75</v>
      </c>
      <c r="F187" s="17">
        <v>0</v>
      </c>
      <c r="G187" s="17">
        <v>0</v>
      </c>
      <c r="H187" s="17">
        <v>0</v>
      </c>
      <c r="I187" s="16">
        <v>1864908.11</v>
      </c>
      <c r="J187" s="16">
        <v>1864908.11</v>
      </c>
      <c r="K187" s="16">
        <v>44505726.890000001</v>
      </c>
      <c r="L187" s="16">
        <v>9667750.6400000006</v>
      </c>
      <c r="M187" s="13">
        <f t="shared" si="2"/>
        <v>4.0217437393298583E-2</v>
      </c>
    </row>
    <row r="188" spans="1:13" x14ac:dyDescent="0.25">
      <c r="A188" s="15" t="s">
        <v>284</v>
      </c>
      <c r="B188" s="15" t="s">
        <v>285</v>
      </c>
      <c r="C188" s="16">
        <v>3545000</v>
      </c>
      <c r="D188" s="16">
        <v>3545000</v>
      </c>
      <c r="E188" s="16">
        <v>886250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6">
        <v>3545000</v>
      </c>
      <c r="L188" s="16">
        <v>886250</v>
      </c>
      <c r="M188" s="13">
        <f t="shared" si="2"/>
        <v>0</v>
      </c>
    </row>
    <row r="189" spans="1:13" x14ac:dyDescent="0.25">
      <c r="A189" s="15" t="s">
        <v>146</v>
      </c>
      <c r="B189" s="15" t="s">
        <v>147</v>
      </c>
      <c r="C189" s="16">
        <v>5875635</v>
      </c>
      <c r="D189" s="16">
        <v>5875635</v>
      </c>
      <c r="E189" s="16">
        <v>1408908.75</v>
      </c>
      <c r="F189" s="17">
        <v>0</v>
      </c>
      <c r="G189" s="17">
        <v>0</v>
      </c>
      <c r="H189" s="17">
        <v>0</v>
      </c>
      <c r="I189" s="16">
        <v>8462.57</v>
      </c>
      <c r="J189" s="16">
        <v>8462.57</v>
      </c>
      <c r="K189" s="16">
        <v>5867172.4299999997</v>
      </c>
      <c r="L189" s="16">
        <v>1400446.18</v>
      </c>
      <c r="M189" s="13">
        <f t="shared" si="2"/>
        <v>1.440281773799768E-3</v>
      </c>
    </row>
    <row r="190" spans="1:13" x14ac:dyDescent="0.25">
      <c r="A190" s="15" t="s">
        <v>148</v>
      </c>
      <c r="B190" s="15" t="s">
        <v>149</v>
      </c>
      <c r="C190" s="16">
        <v>36950000</v>
      </c>
      <c r="D190" s="16">
        <v>36950000</v>
      </c>
      <c r="E190" s="16">
        <v>9237500</v>
      </c>
      <c r="F190" s="17">
        <v>0</v>
      </c>
      <c r="G190" s="17">
        <v>0</v>
      </c>
      <c r="H190" s="17">
        <v>0</v>
      </c>
      <c r="I190" s="16">
        <v>1856445.54</v>
      </c>
      <c r="J190" s="16">
        <v>1856445.54</v>
      </c>
      <c r="K190" s="16">
        <v>35093554.460000001</v>
      </c>
      <c r="L190" s="16">
        <v>7381054.46</v>
      </c>
      <c r="M190" s="13">
        <f t="shared" si="2"/>
        <v>5.0242098511502034E-2</v>
      </c>
    </row>
    <row r="191" spans="1:13" x14ac:dyDescent="0.25">
      <c r="A191" s="15" t="s">
        <v>150</v>
      </c>
      <c r="B191" s="15" t="s">
        <v>151</v>
      </c>
      <c r="C191" s="16">
        <v>641516967</v>
      </c>
      <c r="D191" s="16">
        <v>641516967</v>
      </c>
      <c r="E191" s="16">
        <v>154650741.75</v>
      </c>
      <c r="F191" s="16">
        <v>48094.66</v>
      </c>
      <c r="G191" s="16">
        <v>18434764.25</v>
      </c>
      <c r="H191" s="17">
        <v>0</v>
      </c>
      <c r="I191" s="16">
        <v>7164516.1699999999</v>
      </c>
      <c r="J191" s="16">
        <v>7164516.1699999999</v>
      </c>
      <c r="K191" s="16">
        <v>615869591.91999996</v>
      </c>
      <c r="L191" s="16">
        <v>129003366.67</v>
      </c>
      <c r="M191" s="13">
        <f t="shared" si="2"/>
        <v>1.1168085239435296E-2</v>
      </c>
    </row>
    <row r="192" spans="1:13" x14ac:dyDescent="0.25">
      <c r="A192" s="15" t="s">
        <v>152</v>
      </c>
      <c r="B192" s="15" t="s">
        <v>153</v>
      </c>
      <c r="C192" s="16">
        <v>186558438</v>
      </c>
      <c r="D192" s="16">
        <v>186558438</v>
      </c>
      <c r="E192" s="16">
        <v>45389609.5</v>
      </c>
      <c r="F192" s="17">
        <v>0</v>
      </c>
      <c r="G192" s="16">
        <v>10436805.029999999</v>
      </c>
      <c r="H192" s="17">
        <v>0</v>
      </c>
      <c r="I192" s="16">
        <v>4206189.33</v>
      </c>
      <c r="J192" s="16">
        <v>4206189.33</v>
      </c>
      <c r="K192" s="16">
        <v>171915443.63999999</v>
      </c>
      <c r="L192" s="16">
        <v>30746615.140000001</v>
      </c>
      <c r="M192" s="13">
        <f t="shared" si="2"/>
        <v>2.2546229348253871E-2</v>
      </c>
    </row>
    <row r="193" spans="1:13" x14ac:dyDescent="0.25">
      <c r="A193" s="15" t="s">
        <v>154</v>
      </c>
      <c r="B193" s="15" t="s">
        <v>155</v>
      </c>
      <c r="C193" s="16">
        <v>87125493</v>
      </c>
      <c r="D193" s="16">
        <v>87125493</v>
      </c>
      <c r="E193" s="16">
        <v>21781373.25</v>
      </c>
      <c r="F193" s="17">
        <v>0</v>
      </c>
      <c r="G193" s="16">
        <v>9877089</v>
      </c>
      <c r="H193" s="17">
        <v>0</v>
      </c>
      <c r="I193" s="16">
        <v>4206189.33</v>
      </c>
      <c r="J193" s="16">
        <v>4206189.33</v>
      </c>
      <c r="K193" s="16">
        <v>73042214.670000002</v>
      </c>
      <c r="L193" s="16">
        <v>7698094.9199999999</v>
      </c>
      <c r="M193" s="13">
        <f t="shared" si="2"/>
        <v>4.8277366189480274E-2</v>
      </c>
    </row>
    <row r="194" spans="1:13" x14ac:dyDescent="0.25">
      <c r="A194" s="15" t="s">
        <v>156</v>
      </c>
      <c r="B194" s="15" t="s">
        <v>157</v>
      </c>
      <c r="C194" s="16">
        <v>9350000</v>
      </c>
      <c r="D194" s="16">
        <v>9350000</v>
      </c>
      <c r="E194" s="16">
        <v>2337500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6">
        <v>9350000</v>
      </c>
      <c r="L194" s="16">
        <v>2337500</v>
      </c>
      <c r="M194" s="13">
        <f t="shared" si="2"/>
        <v>0</v>
      </c>
    </row>
    <row r="195" spans="1:13" x14ac:dyDescent="0.25">
      <c r="A195" s="15" t="s">
        <v>158</v>
      </c>
      <c r="B195" s="15" t="s">
        <v>159</v>
      </c>
      <c r="C195" s="16">
        <v>74153945</v>
      </c>
      <c r="D195" s="16">
        <v>74153945</v>
      </c>
      <c r="E195" s="16">
        <v>17288486.25</v>
      </c>
      <c r="F195" s="17">
        <v>0</v>
      </c>
      <c r="G195" s="16">
        <v>559716.03</v>
      </c>
      <c r="H195" s="17">
        <v>0</v>
      </c>
      <c r="I195" s="17">
        <v>0</v>
      </c>
      <c r="J195" s="17">
        <v>0</v>
      </c>
      <c r="K195" s="16">
        <v>73594228.969999999</v>
      </c>
      <c r="L195" s="16">
        <v>16728770.220000001</v>
      </c>
      <c r="M195" s="13">
        <f t="shared" si="2"/>
        <v>0</v>
      </c>
    </row>
    <row r="196" spans="1:13" x14ac:dyDescent="0.25">
      <c r="A196" s="15" t="s">
        <v>160</v>
      </c>
      <c r="B196" s="15" t="s">
        <v>161</v>
      </c>
      <c r="C196" s="16">
        <v>15929000</v>
      </c>
      <c r="D196" s="16">
        <v>15929000</v>
      </c>
      <c r="E196" s="16">
        <v>3982250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6">
        <v>15929000</v>
      </c>
      <c r="L196" s="16">
        <v>3982250</v>
      </c>
      <c r="M196" s="13">
        <f t="shared" si="2"/>
        <v>0</v>
      </c>
    </row>
    <row r="197" spans="1:13" x14ac:dyDescent="0.25">
      <c r="A197" s="15" t="s">
        <v>162</v>
      </c>
      <c r="B197" s="15" t="s">
        <v>163</v>
      </c>
      <c r="C197" s="16">
        <v>8515000</v>
      </c>
      <c r="D197" s="16">
        <v>8515000</v>
      </c>
      <c r="E197" s="16">
        <v>2128750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6">
        <v>8515000</v>
      </c>
      <c r="L197" s="16">
        <v>2128750</v>
      </c>
      <c r="M197" s="13">
        <f t="shared" si="2"/>
        <v>0</v>
      </c>
    </row>
    <row r="198" spans="1:13" x14ac:dyDescent="0.25">
      <c r="A198" s="15" t="s">
        <v>164</v>
      </c>
      <c r="B198" s="15" t="s">
        <v>165</v>
      </c>
      <c r="C198" s="16">
        <v>4775000</v>
      </c>
      <c r="D198" s="16">
        <v>4775000</v>
      </c>
      <c r="E198" s="16">
        <v>1193750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6">
        <v>4775000</v>
      </c>
      <c r="L198" s="16">
        <v>1193750</v>
      </c>
      <c r="M198" s="13">
        <f t="shared" si="2"/>
        <v>0</v>
      </c>
    </row>
    <row r="199" spans="1:13" x14ac:dyDescent="0.25">
      <c r="A199" s="15" t="s">
        <v>166</v>
      </c>
      <c r="B199" s="15" t="s">
        <v>167</v>
      </c>
      <c r="C199" s="16">
        <v>3740000</v>
      </c>
      <c r="D199" s="16">
        <v>3740000</v>
      </c>
      <c r="E199" s="16">
        <v>935000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6">
        <v>3740000</v>
      </c>
      <c r="L199" s="16">
        <v>935000</v>
      </c>
      <c r="M199" s="13">
        <f t="shared" ref="M199:M262" si="3">+IFERROR(I199/D199,0)</f>
        <v>0</v>
      </c>
    </row>
    <row r="200" spans="1:13" x14ac:dyDescent="0.25">
      <c r="A200" s="15" t="s">
        <v>168</v>
      </c>
      <c r="B200" s="15" t="s">
        <v>169</v>
      </c>
      <c r="C200" s="16">
        <v>123707424</v>
      </c>
      <c r="D200" s="16">
        <v>123707424</v>
      </c>
      <c r="E200" s="16">
        <v>30926856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6">
        <v>123707424</v>
      </c>
      <c r="L200" s="16">
        <v>30926856</v>
      </c>
      <c r="M200" s="13">
        <f t="shared" si="3"/>
        <v>0</v>
      </c>
    </row>
    <row r="201" spans="1:13" x14ac:dyDescent="0.25">
      <c r="A201" s="15" t="s">
        <v>170</v>
      </c>
      <c r="B201" s="15" t="s">
        <v>171</v>
      </c>
      <c r="C201" s="16">
        <v>26995313</v>
      </c>
      <c r="D201" s="16">
        <v>26995313</v>
      </c>
      <c r="E201" s="16">
        <v>6748828.25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6">
        <v>26995313</v>
      </c>
      <c r="L201" s="16">
        <v>6748828.25</v>
      </c>
      <c r="M201" s="13">
        <f t="shared" si="3"/>
        <v>0</v>
      </c>
    </row>
    <row r="202" spans="1:13" x14ac:dyDescent="0.25">
      <c r="A202" s="15" t="s">
        <v>172</v>
      </c>
      <c r="B202" s="15" t="s">
        <v>173</v>
      </c>
      <c r="C202" s="16">
        <v>4510000</v>
      </c>
      <c r="D202" s="16">
        <v>4510000</v>
      </c>
      <c r="E202" s="16">
        <v>1127500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6">
        <v>4510000</v>
      </c>
      <c r="L202" s="16">
        <v>1127500</v>
      </c>
      <c r="M202" s="13">
        <f t="shared" si="3"/>
        <v>0</v>
      </c>
    </row>
    <row r="203" spans="1:13" x14ac:dyDescent="0.25">
      <c r="A203" s="15" t="s">
        <v>174</v>
      </c>
      <c r="B203" s="15" t="s">
        <v>175</v>
      </c>
      <c r="C203" s="16">
        <v>15700000</v>
      </c>
      <c r="D203" s="16">
        <v>15700000</v>
      </c>
      <c r="E203" s="16">
        <v>3925000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6">
        <v>15700000</v>
      </c>
      <c r="L203" s="16">
        <v>3925000</v>
      </c>
      <c r="M203" s="13">
        <f t="shared" si="3"/>
        <v>0</v>
      </c>
    </row>
    <row r="204" spans="1:13" x14ac:dyDescent="0.25">
      <c r="A204" s="15" t="s">
        <v>176</v>
      </c>
      <c r="B204" s="15" t="s">
        <v>177</v>
      </c>
      <c r="C204" s="16">
        <v>46770498</v>
      </c>
      <c r="D204" s="16">
        <v>46770498</v>
      </c>
      <c r="E204" s="16">
        <v>11692624.5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6">
        <v>46770498</v>
      </c>
      <c r="L204" s="16">
        <v>11692624.5</v>
      </c>
      <c r="M204" s="13">
        <f t="shared" si="3"/>
        <v>0</v>
      </c>
    </row>
    <row r="205" spans="1:13" x14ac:dyDescent="0.25">
      <c r="A205" s="15" t="s">
        <v>321</v>
      </c>
      <c r="B205" s="15" t="s">
        <v>322</v>
      </c>
      <c r="C205" s="16">
        <v>2660806</v>
      </c>
      <c r="D205" s="16">
        <v>2660806</v>
      </c>
      <c r="E205" s="16">
        <v>665201.5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6">
        <v>2660806</v>
      </c>
      <c r="L205" s="16">
        <v>665201.5</v>
      </c>
      <c r="M205" s="13">
        <f t="shared" si="3"/>
        <v>0</v>
      </c>
    </row>
    <row r="206" spans="1:13" x14ac:dyDescent="0.25">
      <c r="A206" s="15" t="s">
        <v>178</v>
      </c>
      <c r="B206" s="15" t="s">
        <v>179</v>
      </c>
      <c r="C206" s="16">
        <v>15235000</v>
      </c>
      <c r="D206" s="16">
        <v>15235000</v>
      </c>
      <c r="E206" s="16">
        <v>3808750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6">
        <v>15235000</v>
      </c>
      <c r="L206" s="16">
        <v>3808750</v>
      </c>
      <c r="M206" s="13">
        <f t="shared" si="3"/>
        <v>0</v>
      </c>
    </row>
    <row r="207" spans="1:13" x14ac:dyDescent="0.25">
      <c r="A207" s="15" t="s">
        <v>180</v>
      </c>
      <c r="B207" s="15" t="s">
        <v>181</v>
      </c>
      <c r="C207" s="16">
        <v>11835807</v>
      </c>
      <c r="D207" s="16">
        <v>11835807</v>
      </c>
      <c r="E207" s="16">
        <v>2958951.75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6">
        <v>11835807</v>
      </c>
      <c r="L207" s="16">
        <v>2958951.75</v>
      </c>
      <c r="M207" s="13">
        <f t="shared" si="3"/>
        <v>0</v>
      </c>
    </row>
    <row r="208" spans="1:13" x14ac:dyDescent="0.25">
      <c r="A208" s="15" t="s">
        <v>182</v>
      </c>
      <c r="B208" s="15" t="s">
        <v>183</v>
      </c>
      <c r="C208" s="16">
        <v>81654560</v>
      </c>
      <c r="D208" s="16">
        <v>81654560</v>
      </c>
      <c r="E208" s="16">
        <v>20413640</v>
      </c>
      <c r="F208" s="17">
        <v>0</v>
      </c>
      <c r="G208" s="16">
        <v>5091546.49</v>
      </c>
      <c r="H208" s="17">
        <v>0</v>
      </c>
      <c r="I208" s="17">
        <v>0</v>
      </c>
      <c r="J208" s="17">
        <v>0</v>
      </c>
      <c r="K208" s="16">
        <v>76563013.510000005</v>
      </c>
      <c r="L208" s="16">
        <v>15322093.51</v>
      </c>
      <c r="M208" s="13">
        <f t="shared" si="3"/>
        <v>0</v>
      </c>
    </row>
    <row r="209" spans="1:13" x14ac:dyDescent="0.25">
      <c r="A209" s="15" t="s">
        <v>184</v>
      </c>
      <c r="B209" s="15" t="s">
        <v>185</v>
      </c>
      <c r="C209" s="16">
        <v>19290498</v>
      </c>
      <c r="D209" s="16">
        <v>19290498</v>
      </c>
      <c r="E209" s="16">
        <v>4822624.5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6">
        <v>19290498</v>
      </c>
      <c r="L209" s="16">
        <v>4822624.5</v>
      </c>
      <c r="M209" s="13">
        <f t="shared" si="3"/>
        <v>0</v>
      </c>
    </row>
    <row r="210" spans="1:13" x14ac:dyDescent="0.25">
      <c r="A210" s="15" t="s">
        <v>186</v>
      </c>
      <c r="B210" s="15" t="s">
        <v>187</v>
      </c>
      <c r="C210" s="16">
        <v>62364062</v>
      </c>
      <c r="D210" s="16">
        <v>62364062</v>
      </c>
      <c r="E210" s="16">
        <v>15591015.5</v>
      </c>
      <c r="F210" s="17">
        <v>0</v>
      </c>
      <c r="G210" s="16">
        <v>5091546.49</v>
      </c>
      <c r="H210" s="17">
        <v>0</v>
      </c>
      <c r="I210" s="17">
        <v>0</v>
      </c>
      <c r="J210" s="17">
        <v>0</v>
      </c>
      <c r="K210" s="16">
        <v>57272515.509999998</v>
      </c>
      <c r="L210" s="16">
        <v>10499469.01</v>
      </c>
      <c r="M210" s="13">
        <f t="shared" si="3"/>
        <v>0</v>
      </c>
    </row>
    <row r="211" spans="1:13" x14ac:dyDescent="0.25">
      <c r="A211" s="15" t="s">
        <v>188</v>
      </c>
      <c r="B211" s="15" t="s">
        <v>189</v>
      </c>
      <c r="C211" s="16">
        <v>241081545</v>
      </c>
      <c r="D211" s="16">
        <v>241081545</v>
      </c>
      <c r="E211" s="16">
        <v>55791886.25</v>
      </c>
      <c r="F211" s="16">
        <v>48094.66</v>
      </c>
      <c r="G211" s="16">
        <v>2906412.73</v>
      </c>
      <c r="H211" s="17">
        <v>0</v>
      </c>
      <c r="I211" s="16">
        <v>2958326.84</v>
      </c>
      <c r="J211" s="16">
        <v>2958326.84</v>
      </c>
      <c r="K211" s="16">
        <v>235168710.77000001</v>
      </c>
      <c r="L211" s="16">
        <v>49879052.020000003</v>
      </c>
      <c r="M211" s="13">
        <f t="shared" si="3"/>
        <v>1.2271063054619133E-2</v>
      </c>
    </row>
    <row r="212" spans="1:13" x14ac:dyDescent="0.25">
      <c r="A212" s="15" t="s">
        <v>190</v>
      </c>
      <c r="B212" s="15" t="s">
        <v>191</v>
      </c>
      <c r="C212" s="16">
        <v>23868400</v>
      </c>
      <c r="D212" s="16">
        <v>23868400</v>
      </c>
      <c r="E212" s="16">
        <v>6567100</v>
      </c>
      <c r="F212" s="16">
        <v>48094.66</v>
      </c>
      <c r="G212" s="16">
        <v>29343.3</v>
      </c>
      <c r="H212" s="17">
        <v>0</v>
      </c>
      <c r="I212" s="16">
        <v>396035.72</v>
      </c>
      <c r="J212" s="16">
        <v>396035.72</v>
      </c>
      <c r="K212" s="16">
        <v>23394926.32</v>
      </c>
      <c r="L212" s="16">
        <v>6093626.3200000003</v>
      </c>
      <c r="M212" s="13">
        <f t="shared" si="3"/>
        <v>1.6592470379246198E-2</v>
      </c>
    </row>
    <row r="213" spans="1:13" x14ac:dyDescent="0.25">
      <c r="A213" s="15" t="s">
        <v>192</v>
      </c>
      <c r="B213" s="15" t="s">
        <v>193</v>
      </c>
      <c r="C213" s="16">
        <v>7250000</v>
      </c>
      <c r="D213" s="16">
        <v>7250000</v>
      </c>
      <c r="E213" s="16">
        <v>1812500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6">
        <v>7250000</v>
      </c>
      <c r="L213" s="16">
        <v>1812500</v>
      </c>
      <c r="M213" s="13">
        <f t="shared" si="3"/>
        <v>0</v>
      </c>
    </row>
    <row r="214" spans="1:13" x14ac:dyDescent="0.25">
      <c r="A214" s="15" t="s">
        <v>194</v>
      </c>
      <c r="B214" s="15" t="s">
        <v>195</v>
      </c>
      <c r="C214" s="16">
        <v>65304524</v>
      </c>
      <c r="D214" s="16">
        <v>65304524</v>
      </c>
      <c r="E214" s="16">
        <v>11576131</v>
      </c>
      <c r="F214" s="17">
        <v>0</v>
      </c>
      <c r="G214" s="16">
        <v>475558.1</v>
      </c>
      <c r="H214" s="17">
        <v>0</v>
      </c>
      <c r="I214" s="17">
        <v>0</v>
      </c>
      <c r="J214" s="17">
        <v>0</v>
      </c>
      <c r="K214" s="16">
        <v>64828965.899999999</v>
      </c>
      <c r="L214" s="16">
        <v>11100572.9</v>
      </c>
      <c r="M214" s="13">
        <f t="shared" si="3"/>
        <v>0</v>
      </c>
    </row>
    <row r="215" spans="1:13" x14ac:dyDescent="0.25">
      <c r="A215" s="15" t="s">
        <v>196</v>
      </c>
      <c r="B215" s="15" t="s">
        <v>197</v>
      </c>
      <c r="C215" s="16">
        <v>26194336</v>
      </c>
      <c r="D215" s="16">
        <v>26194336</v>
      </c>
      <c r="E215" s="16">
        <v>6748584</v>
      </c>
      <c r="F215" s="17">
        <v>0</v>
      </c>
      <c r="G215" s="16">
        <v>66384.95</v>
      </c>
      <c r="H215" s="17">
        <v>0</v>
      </c>
      <c r="I215" s="17">
        <v>0</v>
      </c>
      <c r="J215" s="17">
        <v>0</v>
      </c>
      <c r="K215" s="16">
        <v>26127951.050000001</v>
      </c>
      <c r="L215" s="16">
        <v>6682199.0499999998</v>
      </c>
      <c r="M215" s="13">
        <f t="shared" si="3"/>
        <v>0</v>
      </c>
    </row>
    <row r="216" spans="1:13" x14ac:dyDescent="0.25">
      <c r="A216" s="15" t="s">
        <v>198</v>
      </c>
      <c r="B216" s="15" t="s">
        <v>199</v>
      </c>
      <c r="C216" s="16">
        <v>85300000</v>
      </c>
      <c r="D216" s="16">
        <v>85300000</v>
      </c>
      <c r="E216" s="16">
        <v>20796500</v>
      </c>
      <c r="F216" s="17">
        <v>0</v>
      </c>
      <c r="G216" s="16">
        <v>2335126.38</v>
      </c>
      <c r="H216" s="17">
        <v>0</v>
      </c>
      <c r="I216" s="16">
        <v>2562291.12</v>
      </c>
      <c r="J216" s="16">
        <v>2562291.12</v>
      </c>
      <c r="K216" s="16">
        <v>80402582.5</v>
      </c>
      <c r="L216" s="16">
        <v>15899082.5</v>
      </c>
      <c r="M216" s="13">
        <f t="shared" si="3"/>
        <v>3.0038582883939041E-2</v>
      </c>
    </row>
    <row r="217" spans="1:13" x14ac:dyDescent="0.25">
      <c r="A217" s="15" t="s">
        <v>200</v>
      </c>
      <c r="B217" s="15" t="s">
        <v>201</v>
      </c>
      <c r="C217" s="16">
        <v>14496500</v>
      </c>
      <c r="D217" s="16">
        <v>14496500</v>
      </c>
      <c r="E217" s="16">
        <v>3624125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6">
        <v>14496500</v>
      </c>
      <c r="L217" s="16">
        <v>3624125</v>
      </c>
      <c r="M217" s="13">
        <f t="shared" si="3"/>
        <v>0</v>
      </c>
    </row>
    <row r="218" spans="1:13" x14ac:dyDescent="0.25">
      <c r="A218" s="15" t="s">
        <v>323</v>
      </c>
      <c r="B218" s="15" t="s">
        <v>324</v>
      </c>
      <c r="C218" s="16">
        <v>450000</v>
      </c>
      <c r="D218" s="16">
        <v>450000</v>
      </c>
      <c r="E218" s="16">
        <v>112500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6">
        <v>450000</v>
      </c>
      <c r="L218" s="16">
        <v>112500</v>
      </c>
      <c r="M218" s="13">
        <f t="shared" si="3"/>
        <v>0</v>
      </c>
    </row>
    <row r="219" spans="1:13" x14ac:dyDescent="0.25">
      <c r="A219" s="15" t="s">
        <v>202</v>
      </c>
      <c r="B219" s="15" t="s">
        <v>203</v>
      </c>
      <c r="C219" s="16">
        <v>18217785</v>
      </c>
      <c r="D219" s="16">
        <v>18217785</v>
      </c>
      <c r="E219" s="16">
        <v>4554446.25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6">
        <v>18217785</v>
      </c>
      <c r="L219" s="16">
        <v>4554446.25</v>
      </c>
      <c r="M219" s="13">
        <f t="shared" si="3"/>
        <v>0</v>
      </c>
    </row>
    <row r="220" spans="1:13" x14ac:dyDescent="0.25">
      <c r="A220" s="15" t="s">
        <v>483</v>
      </c>
      <c r="B220" s="15" t="s">
        <v>484</v>
      </c>
      <c r="C220" s="16">
        <v>1500000</v>
      </c>
      <c r="D220" s="16">
        <v>1500000</v>
      </c>
      <c r="E220" s="16">
        <v>375000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6">
        <v>1500000</v>
      </c>
      <c r="L220" s="16">
        <v>375000</v>
      </c>
      <c r="M220" s="13">
        <f t="shared" si="3"/>
        <v>0</v>
      </c>
    </row>
    <row r="221" spans="1:13" x14ac:dyDescent="0.25">
      <c r="A221" s="15" t="s">
        <v>485</v>
      </c>
      <c r="B221" s="15" t="s">
        <v>486</v>
      </c>
      <c r="C221" s="16">
        <v>1500000</v>
      </c>
      <c r="D221" s="16">
        <v>1500000</v>
      </c>
      <c r="E221" s="16">
        <v>375000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6">
        <v>1500000</v>
      </c>
      <c r="L221" s="16">
        <v>375000</v>
      </c>
      <c r="M221" s="13">
        <f t="shared" si="3"/>
        <v>0</v>
      </c>
    </row>
    <row r="222" spans="1:13" x14ac:dyDescent="0.25">
      <c r="A222" s="15" t="s">
        <v>487</v>
      </c>
      <c r="B222" s="15" t="s">
        <v>488</v>
      </c>
      <c r="C222" s="16">
        <v>1500000</v>
      </c>
      <c r="D222" s="16">
        <v>1500000</v>
      </c>
      <c r="E222" s="16">
        <v>375000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6">
        <v>1500000</v>
      </c>
      <c r="L222" s="16">
        <v>375000</v>
      </c>
      <c r="M222" s="13">
        <f t="shared" si="3"/>
        <v>0</v>
      </c>
    </row>
    <row r="223" spans="1:13" x14ac:dyDescent="0.25">
      <c r="A223" s="15" t="s">
        <v>249</v>
      </c>
      <c r="B223" s="15" t="s">
        <v>250</v>
      </c>
      <c r="C223" s="16">
        <v>2694700000</v>
      </c>
      <c r="D223" s="16">
        <v>2694700000</v>
      </c>
      <c r="E223" s="16">
        <v>568599297</v>
      </c>
      <c r="F223" s="16">
        <v>82610777.859999999</v>
      </c>
      <c r="G223" s="16">
        <v>150717841.22999999</v>
      </c>
      <c r="H223" s="17">
        <v>0</v>
      </c>
      <c r="I223" s="17">
        <v>0</v>
      </c>
      <c r="J223" s="17">
        <v>0</v>
      </c>
      <c r="K223" s="16">
        <v>2461371380.9099998</v>
      </c>
      <c r="L223" s="16">
        <v>335270677.91000003</v>
      </c>
      <c r="M223" s="13">
        <f t="shared" si="3"/>
        <v>0</v>
      </c>
    </row>
    <row r="224" spans="1:13" x14ac:dyDescent="0.25">
      <c r="A224" s="15" t="s">
        <v>251</v>
      </c>
      <c r="B224" s="15" t="s">
        <v>252</v>
      </c>
      <c r="C224" s="16">
        <v>660310312</v>
      </c>
      <c r="D224" s="16">
        <v>660310312</v>
      </c>
      <c r="E224" s="16">
        <v>244197577</v>
      </c>
      <c r="F224" s="16">
        <v>82610777.859999999</v>
      </c>
      <c r="G224" s="17">
        <v>0</v>
      </c>
      <c r="H224" s="17">
        <v>0</v>
      </c>
      <c r="I224" s="17">
        <v>0</v>
      </c>
      <c r="J224" s="17">
        <v>0</v>
      </c>
      <c r="K224" s="16">
        <v>577699534.13999999</v>
      </c>
      <c r="L224" s="16">
        <v>161586799.13999999</v>
      </c>
      <c r="M224" s="13">
        <f t="shared" si="3"/>
        <v>0</v>
      </c>
    </row>
    <row r="225" spans="1:13" x14ac:dyDescent="0.25">
      <c r="A225" s="15" t="s">
        <v>354</v>
      </c>
      <c r="B225" s="15" t="s">
        <v>355</v>
      </c>
      <c r="C225" s="16">
        <v>19668500</v>
      </c>
      <c r="D225" s="16">
        <v>19668500</v>
      </c>
      <c r="E225" s="16">
        <v>4917125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6">
        <v>19668500</v>
      </c>
      <c r="L225" s="16">
        <v>4917125</v>
      </c>
      <c r="M225" s="13">
        <f t="shared" si="3"/>
        <v>0</v>
      </c>
    </row>
    <row r="226" spans="1:13" x14ac:dyDescent="0.25">
      <c r="A226" s="15" t="s">
        <v>356</v>
      </c>
      <c r="B226" s="15" t="s">
        <v>357</v>
      </c>
      <c r="C226" s="16">
        <v>600000</v>
      </c>
      <c r="D226" s="16">
        <v>600000</v>
      </c>
      <c r="E226" s="16">
        <v>150000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6">
        <v>600000</v>
      </c>
      <c r="L226" s="16">
        <v>150000</v>
      </c>
      <c r="M226" s="13">
        <f t="shared" si="3"/>
        <v>0</v>
      </c>
    </row>
    <row r="227" spans="1:13" x14ac:dyDescent="0.25">
      <c r="A227" s="15" t="s">
        <v>253</v>
      </c>
      <c r="B227" s="15" t="s">
        <v>254</v>
      </c>
      <c r="C227" s="16">
        <v>77038408</v>
      </c>
      <c r="D227" s="16">
        <v>77038408</v>
      </c>
      <c r="E227" s="16">
        <v>24074602</v>
      </c>
      <c r="F227" s="16">
        <v>5471209</v>
      </c>
      <c r="G227" s="17">
        <v>0</v>
      </c>
      <c r="H227" s="17">
        <v>0</v>
      </c>
      <c r="I227" s="17">
        <v>0</v>
      </c>
      <c r="J227" s="17">
        <v>0</v>
      </c>
      <c r="K227" s="16">
        <v>71567199</v>
      </c>
      <c r="L227" s="16">
        <v>18603393</v>
      </c>
      <c r="M227" s="13">
        <f t="shared" si="3"/>
        <v>0</v>
      </c>
    </row>
    <row r="228" spans="1:13" x14ac:dyDescent="0.25">
      <c r="A228" s="15" t="s">
        <v>255</v>
      </c>
      <c r="B228" s="15" t="s">
        <v>256</v>
      </c>
      <c r="C228" s="16">
        <v>67842310</v>
      </c>
      <c r="D228" s="16">
        <v>67842310</v>
      </c>
      <c r="E228" s="16">
        <v>15630577.5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6">
        <v>67842310</v>
      </c>
      <c r="L228" s="16">
        <v>15630577.5</v>
      </c>
      <c r="M228" s="13">
        <f t="shared" si="3"/>
        <v>0</v>
      </c>
    </row>
    <row r="229" spans="1:13" x14ac:dyDescent="0.25">
      <c r="A229" s="15" t="s">
        <v>257</v>
      </c>
      <c r="B229" s="15" t="s">
        <v>258</v>
      </c>
      <c r="C229" s="16">
        <v>288984038</v>
      </c>
      <c r="D229" s="16">
        <v>288984038</v>
      </c>
      <c r="E229" s="16">
        <v>147881008.5</v>
      </c>
      <c r="F229" s="16">
        <v>77139568.859999999</v>
      </c>
      <c r="G229" s="17">
        <v>0</v>
      </c>
      <c r="H229" s="17">
        <v>0</v>
      </c>
      <c r="I229" s="17">
        <v>0</v>
      </c>
      <c r="J229" s="17">
        <v>0</v>
      </c>
      <c r="K229" s="16">
        <v>211844469.13999999</v>
      </c>
      <c r="L229" s="16">
        <v>70741439.640000001</v>
      </c>
      <c r="M229" s="13">
        <f t="shared" si="3"/>
        <v>0</v>
      </c>
    </row>
    <row r="230" spans="1:13" x14ac:dyDescent="0.25">
      <c r="A230" s="15" t="s">
        <v>358</v>
      </c>
      <c r="B230" s="15" t="s">
        <v>359</v>
      </c>
      <c r="C230" s="16">
        <v>13897000</v>
      </c>
      <c r="D230" s="16">
        <v>13897000</v>
      </c>
      <c r="E230" s="16">
        <v>3474250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6">
        <v>13897000</v>
      </c>
      <c r="L230" s="16">
        <v>3474250</v>
      </c>
      <c r="M230" s="13">
        <f t="shared" si="3"/>
        <v>0</v>
      </c>
    </row>
    <row r="231" spans="1:13" x14ac:dyDescent="0.25">
      <c r="A231" s="15" t="s">
        <v>360</v>
      </c>
      <c r="B231" s="15" t="s">
        <v>361</v>
      </c>
      <c r="C231" s="16">
        <v>24790336</v>
      </c>
      <c r="D231" s="16">
        <v>24790336</v>
      </c>
      <c r="E231" s="16">
        <v>6197584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6">
        <v>24790336</v>
      </c>
      <c r="L231" s="16">
        <v>6197584</v>
      </c>
      <c r="M231" s="13">
        <f t="shared" si="3"/>
        <v>0</v>
      </c>
    </row>
    <row r="232" spans="1:13" x14ac:dyDescent="0.25">
      <c r="A232" s="15" t="s">
        <v>329</v>
      </c>
      <c r="B232" s="15" t="s">
        <v>330</v>
      </c>
      <c r="C232" s="16">
        <v>167489720</v>
      </c>
      <c r="D232" s="16">
        <v>167489720</v>
      </c>
      <c r="E232" s="16">
        <v>41872430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6">
        <v>167489720</v>
      </c>
      <c r="L232" s="16">
        <v>41872430</v>
      </c>
      <c r="M232" s="13">
        <f t="shared" si="3"/>
        <v>0</v>
      </c>
    </row>
    <row r="233" spans="1:13" x14ac:dyDescent="0.25">
      <c r="A233" s="15" t="s">
        <v>259</v>
      </c>
      <c r="B233" s="15" t="s">
        <v>260</v>
      </c>
      <c r="C233" s="16">
        <v>1773043142</v>
      </c>
      <c r="D233" s="16">
        <v>1773043142</v>
      </c>
      <c r="E233" s="16">
        <v>260785082.5</v>
      </c>
      <c r="F233" s="17">
        <v>0</v>
      </c>
      <c r="G233" s="16">
        <v>149040031.41999999</v>
      </c>
      <c r="H233" s="17">
        <v>0</v>
      </c>
      <c r="I233" s="17">
        <v>0</v>
      </c>
      <c r="J233" s="17">
        <v>0</v>
      </c>
      <c r="K233" s="16">
        <v>1624003110.5799999</v>
      </c>
      <c r="L233" s="16">
        <v>111745051.08</v>
      </c>
      <c r="M233" s="13">
        <f t="shared" si="3"/>
        <v>0</v>
      </c>
    </row>
    <row r="234" spans="1:13" x14ac:dyDescent="0.25">
      <c r="A234" s="15" t="s">
        <v>261</v>
      </c>
      <c r="B234" s="15" t="s">
        <v>262</v>
      </c>
      <c r="C234" s="16">
        <v>969000000</v>
      </c>
      <c r="D234" s="16">
        <v>969000000</v>
      </c>
      <c r="E234" s="16">
        <v>94771265.579999998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6">
        <v>969000000</v>
      </c>
      <c r="L234" s="16">
        <v>94771265.579999998</v>
      </c>
      <c r="M234" s="13">
        <f t="shared" si="3"/>
        <v>0</v>
      </c>
    </row>
    <row r="235" spans="1:13" x14ac:dyDescent="0.25">
      <c r="A235" s="15" t="s">
        <v>263</v>
      </c>
      <c r="B235" s="15" t="s">
        <v>264</v>
      </c>
      <c r="C235" s="16">
        <v>804043142</v>
      </c>
      <c r="D235" s="16">
        <v>804043142</v>
      </c>
      <c r="E235" s="16">
        <v>166013816.91999999</v>
      </c>
      <c r="F235" s="17">
        <v>0</v>
      </c>
      <c r="G235" s="16">
        <v>149040031.41999999</v>
      </c>
      <c r="H235" s="17">
        <v>0</v>
      </c>
      <c r="I235" s="17">
        <v>0</v>
      </c>
      <c r="J235" s="17">
        <v>0</v>
      </c>
      <c r="K235" s="16">
        <v>655003110.58000004</v>
      </c>
      <c r="L235" s="16">
        <v>16973785.5</v>
      </c>
      <c r="M235" s="13">
        <f t="shared" si="3"/>
        <v>0</v>
      </c>
    </row>
    <row r="236" spans="1:13" x14ac:dyDescent="0.25">
      <c r="A236" s="15" t="s">
        <v>265</v>
      </c>
      <c r="B236" s="15" t="s">
        <v>266</v>
      </c>
      <c r="C236" s="16">
        <v>261346546</v>
      </c>
      <c r="D236" s="16">
        <v>261346546</v>
      </c>
      <c r="E236" s="16">
        <v>63616637.5</v>
      </c>
      <c r="F236" s="17">
        <v>0</v>
      </c>
      <c r="G236" s="16">
        <v>1677809.81</v>
      </c>
      <c r="H236" s="17">
        <v>0</v>
      </c>
      <c r="I236" s="17">
        <v>0</v>
      </c>
      <c r="J236" s="17">
        <v>0</v>
      </c>
      <c r="K236" s="16">
        <v>259668736.19</v>
      </c>
      <c r="L236" s="16">
        <v>61938827.689999998</v>
      </c>
      <c r="M236" s="13">
        <f t="shared" si="3"/>
        <v>0</v>
      </c>
    </row>
    <row r="237" spans="1:13" x14ac:dyDescent="0.25">
      <c r="A237" s="15" t="s">
        <v>362</v>
      </c>
      <c r="B237" s="15" t="s">
        <v>363</v>
      </c>
      <c r="C237" s="16">
        <v>10000000</v>
      </c>
      <c r="D237" s="16">
        <v>10000000</v>
      </c>
      <c r="E237" s="16">
        <v>2500000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6">
        <v>10000000</v>
      </c>
      <c r="L237" s="16">
        <v>2500000</v>
      </c>
      <c r="M237" s="13">
        <f t="shared" si="3"/>
        <v>0</v>
      </c>
    </row>
    <row r="238" spans="1:13" x14ac:dyDescent="0.25">
      <c r="A238" s="15" t="s">
        <v>267</v>
      </c>
      <c r="B238" s="15" t="s">
        <v>268</v>
      </c>
      <c r="C238" s="16">
        <v>251346546</v>
      </c>
      <c r="D238" s="16">
        <v>251346546</v>
      </c>
      <c r="E238" s="16">
        <v>61116637.5</v>
      </c>
      <c r="F238" s="17">
        <v>0</v>
      </c>
      <c r="G238" s="16">
        <v>1677809.81</v>
      </c>
      <c r="H238" s="17">
        <v>0</v>
      </c>
      <c r="I238" s="17">
        <v>0</v>
      </c>
      <c r="J238" s="17">
        <v>0</v>
      </c>
      <c r="K238" s="16">
        <v>249668736.19</v>
      </c>
      <c r="L238" s="16">
        <v>59438827.689999998</v>
      </c>
      <c r="M238" s="13">
        <f t="shared" si="3"/>
        <v>0</v>
      </c>
    </row>
    <row r="239" spans="1:13" x14ac:dyDescent="0.25">
      <c r="A239" s="15" t="s">
        <v>204</v>
      </c>
      <c r="B239" s="15" t="s">
        <v>205</v>
      </c>
      <c r="C239" s="16">
        <v>6995775639</v>
      </c>
      <c r="D239" s="16">
        <v>6995775639</v>
      </c>
      <c r="E239" s="16">
        <v>3111161653.25</v>
      </c>
      <c r="F239" s="17">
        <v>0</v>
      </c>
      <c r="G239" s="16">
        <v>533138459.14999998</v>
      </c>
      <c r="H239" s="17">
        <v>0</v>
      </c>
      <c r="I239" s="16">
        <v>246061264.08000001</v>
      </c>
      <c r="J239" s="16">
        <v>231830436.94</v>
      </c>
      <c r="K239" s="16">
        <v>6216575915.7700005</v>
      </c>
      <c r="L239" s="16">
        <v>2331961930.02</v>
      </c>
      <c r="M239" s="13">
        <f t="shared" si="3"/>
        <v>3.5172835261934279E-2</v>
      </c>
    </row>
    <row r="240" spans="1:13" x14ac:dyDescent="0.25">
      <c r="A240" s="15" t="s">
        <v>206</v>
      </c>
      <c r="B240" s="15" t="s">
        <v>207</v>
      </c>
      <c r="C240" s="16">
        <v>2063011056</v>
      </c>
      <c r="D240" s="16">
        <v>2063011056</v>
      </c>
      <c r="E240" s="16">
        <v>956118248.75</v>
      </c>
      <c r="F240" s="17">
        <v>0</v>
      </c>
      <c r="G240" s="16">
        <v>244232741.65000001</v>
      </c>
      <c r="H240" s="17">
        <v>0</v>
      </c>
      <c r="I240" s="16">
        <v>129853533.83</v>
      </c>
      <c r="J240" s="16">
        <v>125639319.43000001</v>
      </c>
      <c r="K240" s="16">
        <v>1688924780.52</v>
      </c>
      <c r="L240" s="16">
        <v>582031973.26999998</v>
      </c>
      <c r="M240" s="13">
        <f t="shared" si="3"/>
        <v>6.2943692643981641E-2</v>
      </c>
    </row>
    <row r="241" spans="1:13" x14ac:dyDescent="0.25">
      <c r="A241" s="15" t="s">
        <v>208</v>
      </c>
      <c r="B241" s="15" t="s">
        <v>209</v>
      </c>
      <c r="C241" s="16">
        <v>45855257</v>
      </c>
      <c r="D241" s="16">
        <v>45855257</v>
      </c>
      <c r="E241" s="16">
        <v>45855257</v>
      </c>
      <c r="F241" s="17">
        <v>0</v>
      </c>
      <c r="G241" s="16">
        <v>43338625.25</v>
      </c>
      <c r="H241" s="17">
        <v>0</v>
      </c>
      <c r="I241" s="16">
        <v>2516631.75</v>
      </c>
      <c r="J241" s="16">
        <v>2516631.75</v>
      </c>
      <c r="K241" s="17">
        <v>0</v>
      </c>
      <c r="L241" s="17">
        <v>0</v>
      </c>
      <c r="M241" s="13">
        <f t="shared" si="3"/>
        <v>5.4882077097507052E-2</v>
      </c>
    </row>
    <row r="242" spans="1:13" x14ac:dyDescent="0.25">
      <c r="A242" s="15" t="s">
        <v>286</v>
      </c>
      <c r="B242" s="15" t="s">
        <v>209</v>
      </c>
      <c r="C242" s="16">
        <v>8471930</v>
      </c>
      <c r="D242" s="16">
        <v>8471930</v>
      </c>
      <c r="E242" s="16">
        <v>8471930</v>
      </c>
      <c r="F242" s="17">
        <v>0</v>
      </c>
      <c r="G242" s="16">
        <v>7942982.6299999999</v>
      </c>
      <c r="H242" s="17">
        <v>0</v>
      </c>
      <c r="I242" s="16">
        <v>528947.37</v>
      </c>
      <c r="J242" s="16">
        <v>528947.37</v>
      </c>
      <c r="K242" s="17">
        <v>0</v>
      </c>
      <c r="L242" s="17">
        <v>0</v>
      </c>
      <c r="M242" s="13">
        <f t="shared" si="3"/>
        <v>6.2435285702313402E-2</v>
      </c>
    </row>
    <row r="243" spans="1:13" x14ac:dyDescent="0.25">
      <c r="A243" s="15" t="s">
        <v>325</v>
      </c>
      <c r="B243" s="15" t="s">
        <v>209</v>
      </c>
      <c r="C243" s="16">
        <v>28242905</v>
      </c>
      <c r="D243" s="16">
        <v>28242905</v>
      </c>
      <c r="E243" s="16">
        <v>28242905</v>
      </c>
      <c r="F243" s="17">
        <v>0</v>
      </c>
      <c r="G243" s="17">
        <v>0</v>
      </c>
      <c r="H243" s="17">
        <v>0</v>
      </c>
      <c r="I243" s="16">
        <v>1062456.5</v>
      </c>
      <c r="J243" s="16">
        <v>1062456.5</v>
      </c>
      <c r="K243" s="16">
        <v>27180448.5</v>
      </c>
      <c r="L243" s="16">
        <v>27180448.5</v>
      </c>
      <c r="M243" s="13">
        <f t="shared" si="3"/>
        <v>3.7618527555858719E-2</v>
      </c>
    </row>
    <row r="244" spans="1:13" x14ac:dyDescent="0.25">
      <c r="A244" s="15" t="s">
        <v>339</v>
      </c>
      <c r="B244" s="15" t="s">
        <v>209</v>
      </c>
      <c r="C244" s="16">
        <v>12170608</v>
      </c>
      <c r="D244" s="16">
        <v>12170608</v>
      </c>
      <c r="E244" s="16">
        <v>12170608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6">
        <v>12170608</v>
      </c>
      <c r="L244" s="16">
        <v>12170608</v>
      </c>
      <c r="M244" s="13">
        <f t="shared" si="3"/>
        <v>0</v>
      </c>
    </row>
    <row r="245" spans="1:13" x14ac:dyDescent="0.25">
      <c r="A245" s="15" t="s">
        <v>352</v>
      </c>
      <c r="B245" s="15" t="s">
        <v>209</v>
      </c>
      <c r="C245" s="16">
        <v>2804404</v>
      </c>
      <c r="D245" s="16">
        <v>2804404</v>
      </c>
      <c r="E245" s="16">
        <v>2804404</v>
      </c>
      <c r="F245" s="17">
        <v>0</v>
      </c>
      <c r="G245" s="17">
        <v>0</v>
      </c>
      <c r="H245" s="17">
        <v>0</v>
      </c>
      <c r="I245" s="16">
        <v>23120.45</v>
      </c>
      <c r="J245" s="16">
        <v>23120.45</v>
      </c>
      <c r="K245" s="16">
        <v>2781283.55</v>
      </c>
      <c r="L245" s="16">
        <v>2781283.55</v>
      </c>
      <c r="M245" s="13">
        <f t="shared" si="3"/>
        <v>8.2443364080210992E-3</v>
      </c>
    </row>
    <row r="246" spans="1:13" x14ac:dyDescent="0.25">
      <c r="A246" s="15" t="s">
        <v>372</v>
      </c>
      <c r="B246" s="15" t="s">
        <v>209</v>
      </c>
      <c r="C246" s="16">
        <v>2656060</v>
      </c>
      <c r="D246" s="16">
        <v>2656060</v>
      </c>
      <c r="E246" s="16">
        <v>2656060</v>
      </c>
      <c r="F246" s="17">
        <v>0</v>
      </c>
      <c r="G246" s="17">
        <v>0</v>
      </c>
      <c r="H246" s="17">
        <v>0</v>
      </c>
      <c r="I246" s="16">
        <v>154622.03</v>
      </c>
      <c r="J246" s="16">
        <v>154622.03</v>
      </c>
      <c r="K246" s="16">
        <v>2501437.9700000002</v>
      </c>
      <c r="L246" s="16">
        <v>2501437.9700000002</v>
      </c>
      <c r="M246" s="13">
        <f t="shared" si="3"/>
        <v>5.8214810659397757E-2</v>
      </c>
    </row>
    <row r="247" spans="1:13" x14ac:dyDescent="0.25">
      <c r="A247" s="15" t="s">
        <v>382</v>
      </c>
      <c r="B247" s="15" t="s">
        <v>209</v>
      </c>
      <c r="C247" s="16">
        <v>3083255</v>
      </c>
      <c r="D247" s="16">
        <v>3083255</v>
      </c>
      <c r="E247" s="16">
        <v>3083255</v>
      </c>
      <c r="F247" s="17">
        <v>0</v>
      </c>
      <c r="G247" s="17">
        <v>0</v>
      </c>
      <c r="H247" s="17">
        <v>0</v>
      </c>
      <c r="I247" s="16">
        <v>347397.82</v>
      </c>
      <c r="J247" s="16">
        <v>184835.98</v>
      </c>
      <c r="K247" s="16">
        <v>2735857.18</v>
      </c>
      <c r="L247" s="16">
        <v>2735857.18</v>
      </c>
      <c r="M247" s="13">
        <f t="shared" si="3"/>
        <v>0.11267242573189698</v>
      </c>
    </row>
    <row r="248" spans="1:13" x14ac:dyDescent="0.25">
      <c r="A248" s="15" t="s">
        <v>391</v>
      </c>
      <c r="B248" s="15" t="s">
        <v>209</v>
      </c>
      <c r="C248" s="16">
        <v>1720455</v>
      </c>
      <c r="D248" s="16">
        <v>1720455</v>
      </c>
      <c r="E248" s="16">
        <v>1720455</v>
      </c>
      <c r="F248" s="17">
        <v>0</v>
      </c>
      <c r="G248" s="17">
        <v>0</v>
      </c>
      <c r="H248" s="17">
        <v>0</v>
      </c>
      <c r="I248" s="16">
        <v>203223.26</v>
      </c>
      <c r="J248" s="16">
        <v>203223.26</v>
      </c>
      <c r="K248" s="16">
        <v>1517231.74</v>
      </c>
      <c r="L248" s="16">
        <v>1517231.74</v>
      </c>
      <c r="M248" s="13">
        <f t="shared" si="3"/>
        <v>0.11812181080004999</v>
      </c>
    </row>
    <row r="249" spans="1:13" x14ac:dyDescent="0.25">
      <c r="A249" s="15" t="s">
        <v>400</v>
      </c>
      <c r="B249" s="15" t="s">
        <v>209</v>
      </c>
      <c r="C249" s="16">
        <v>908691</v>
      </c>
      <c r="D249" s="16">
        <v>908691</v>
      </c>
      <c r="E249" s="16">
        <v>908691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6">
        <v>908691</v>
      </c>
      <c r="L249" s="16">
        <v>908691</v>
      </c>
      <c r="M249" s="13">
        <f t="shared" si="3"/>
        <v>0</v>
      </c>
    </row>
    <row r="250" spans="1:13" x14ac:dyDescent="0.25">
      <c r="A250" s="15" t="s">
        <v>409</v>
      </c>
      <c r="B250" s="15" t="s">
        <v>209</v>
      </c>
      <c r="C250" s="16">
        <v>11398423</v>
      </c>
      <c r="D250" s="16">
        <v>11398423</v>
      </c>
      <c r="E250" s="16">
        <v>11398423</v>
      </c>
      <c r="F250" s="17">
        <v>0</v>
      </c>
      <c r="G250" s="16">
        <v>10770207.58</v>
      </c>
      <c r="H250" s="17">
        <v>0</v>
      </c>
      <c r="I250" s="16">
        <v>628215.42000000004</v>
      </c>
      <c r="J250" s="16">
        <v>628215.42000000004</v>
      </c>
      <c r="K250" s="17">
        <v>0</v>
      </c>
      <c r="L250" s="17">
        <v>0</v>
      </c>
      <c r="M250" s="13">
        <f t="shared" si="3"/>
        <v>5.5114239925996782E-2</v>
      </c>
    </row>
    <row r="251" spans="1:13" x14ac:dyDescent="0.25">
      <c r="A251" s="15" t="s">
        <v>422</v>
      </c>
      <c r="B251" s="15" t="s">
        <v>209</v>
      </c>
      <c r="C251" s="16">
        <v>31293978</v>
      </c>
      <c r="D251" s="16">
        <v>31293978</v>
      </c>
      <c r="E251" s="16">
        <v>31293978</v>
      </c>
      <c r="F251" s="17">
        <v>0</v>
      </c>
      <c r="G251" s="16">
        <v>29500638.93</v>
      </c>
      <c r="H251" s="17">
        <v>0</v>
      </c>
      <c r="I251" s="16">
        <v>1793339.07</v>
      </c>
      <c r="J251" s="16">
        <v>1793339.07</v>
      </c>
      <c r="K251" s="17">
        <v>0</v>
      </c>
      <c r="L251" s="17">
        <v>0</v>
      </c>
      <c r="M251" s="13">
        <f t="shared" si="3"/>
        <v>5.730620344911088E-2</v>
      </c>
    </row>
    <row r="252" spans="1:13" x14ac:dyDescent="0.25">
      <c r="A252" s="15" t="s">
        <v>443</v>
      </c>
      <c r="B252" s="15" t="s">
        <v>209</v>
      </c>
      <c r="C252" s="16">
        <v>37008294</v>
      </c>
      <c r="D252" s="16">
        <v>37008294</v>
      </c>
      <c r="E252" s="16">
        <v>37008294</v>
      </c>
      <c r="F252" s="17">
        <v>0</v>
      </c>
      <c r="G252" s="16">
        <v>34782673.479999997</v>
      </c>
      <c r="H252" s="17">
        <v>0</v>
      </c>
      <c r="I252" s="16">
        <v>2225620.52</v>
      </c>
      <c r="J252" s="16">
        <v>2225620.52</v>
      </c>
      <c r="K252" s="17">
        <v>0</v>
      </c>
      <c r="L252" s="17">
        <v>0</v>
      </c>
      <c r="M252" s="13">
        <f t="shared" si="3"/>
        <v>6.0138425186527109E-2</v>
      </c>
    </row>
    <row r="253" spans="1:13" x14ac:dyDescent="0.25">
      <c r="A253" s="15" t="s">
        <v>455</v>
      </c>
      <c r="B253" s="15" t="s">
        <v>209</v>
      </c>
      <c r="C253" s="16">
        <v>30986156</v>
      </c>
      <c r="D253" s="16">
        <v>30986156</v>
      </c>
      <c r="E253" s="16">
        <v>30986156</v>
      </c>
      <c r="F253" s="17">
        <v>0</v>
      </c>
      <c r="G253" s="17">
        <v>0</v>
      </c>
      <c r="H253" s="17">
        <v>0</v>
      </c>
      <c r="I253" s="16">
        <v>1784818.58</v>
      </c>
      <c r="J253" s="16">
        <v>1784818.58</v>
      </c>
      <c r="K253" s="16">
        <v>29201337.420000002</v>
      </c>
      <c r="L253" s="16">
        <v>29201337.420000002</v>
      </c>
      <c r="M253" s="13">
        <f t="shared" si="3"/>
        <v>5.7600516178902605E-2</v>
      </c>
    </row>
    <row r="254" spans="1:13" x14ac:dyDescent="0.25">
      <c r="A254" s="15" t="s">
        <v>469</v>
      </c>
      <c r="B254" s="15" t="s">
        <v>209</v>
      </c>
      <c r="C254" s="16">
        <v>28809313</v>
      </c>
      <c r="D254" s="16">
        <v>28809313</v>
      </c>
      <c r="E254" s="16">
        <v>28809313</v>
      </c>
      <c r="F254" s="17">
        <v>0</v>
      </c>
      <c r="G254" s="17">
        <v>0</v>
      </c>
      <c r="H254" s="17">
        <v>0</v>
      </c>
      <c r="I254" s="16">
        <v>1580752.3</v>
      </c>
      <c r="J254" s="16">
        <v>1580752.3</v>
      </c>
      <c r="K254" s="16">
        <v>27228560.699999999</v>
      </c>
      <c r="L254" s="16">
        <v>27228560.699999999</v>
      </c>
      <c r="M254" s="13">
        <f t="shared" si="3"/>
        <v>5.4869489598728026E-2</v>
      </c>
    </row>
    <row r="255" spans="1:13" x14ac:dyDescent="0.25">
      <c r="A255" s="15" t="s">
        <v>489</v>
      </c>
      <c r="B255" s="15" t="s">
        <v>209</v>
      </c>
      <c r="C255" s="16">
        <v>18722496</v>
      </c>
      <c r="D255" s="16">
        <v>18722496</v>
      </c>
      <c r="E255" s="16">
        <v>18722496</v>
      </c>
      <c r="F255" s="17">
        <v>0</v>
      </c>
      <c r="G255" s="17">
        <v>0</v>
      </c>
      <c r="H255" s="17">
        <v>0</v>
      </c>
      <c r="I255" s="16">
        <v>2052002.92</v>
      </c>
      <c r="J255" s="17">
        <v>0</v>
      </c>
      <c r="K255" s="16">
        <v>16670493.08</v>
      </c>
      <c r="L255" s="16">
        <v>16670493.08</v>
      </c>
      <c r="M255" s="13">
        <f t="shared" si="3"/>
        <v>0.10960092714133841</v>
      </c>
    </row>
    <row r="256" spans="1:13" x14ac:dyDescent="0.25">
      <c r="A256" s="15" t="s">
        <v>501</v>
      </c>
      <c r="B256" s="15" t="s">
        <v>209</v>
      </c>
      <c r="C256" s="16">
        <v>24207085</v>
      </c>
      <c r="D256" s="16">
        <v>24207085</v>
      </c>
      <c r="E256" s="16">
        <v>24207085</v>
      </c>
      <c r="F256" s="17">
        <v>0</v>
      </c>
      <c r="G256" s="17">
        <v>0</v>
      </c>
      <c r="H256" s="17">
        <v>0</v>
      </c>
      <c r="I256" s="16">
        <v>1353029.68</v>
      </c>
      <c r="J256" s="17">
        <v>0</v>
      </c>
      <c r="K256" s="16">
        <v>22854055.32</v>
      </c>
      <c r="L256" s="16">
        <v>22854055.32</v>
      </c>
      <c r="M256" s="13">
        <f t="shared" si="3"/>
        <v>5.5893953361175044E-2</v>
      </c>
    </row>
    <row r="257" spans="1:13" x14ac:dyDescent="0.25">
      <c r="A257" s="15" t="s">
        <v>517</v>
      </c>
      <c r="B257" s="15" t="s">
        <v>209</v>
      </c>
      <c r="C257" s="16">
        <v>2608042</v>
      </c>
      <c r="D257" s="16">
        <v>2608042</v>
      </c>
      <c r="E257" s="16">
        <v>2608042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6">
        <v>2608042</v>
      </c>
      <c r="L257" s="16">
        <v>2608042</v>
      </c>
      <c r="M257" s="13">
        <f t="shared" si="3"/>
        <v>0</v>
      </c>
    </row>
    <row r="258" spans="1:13" x14ac:dyDescent="0.25">
      <c r="A258" s="15" t="s">
        <v>530</v>
      </c>
      <c r="B258" s="15" t="s">
        <v>209</v>
      </c>
      <c r="C258" s="16">
        <v>3384275</v>
      </c>
      <c r="D258" s="16">
        <v>3384275</v>
      </c>
      <c r="E258" s="16">
        <v>3384275</v>
      </c>
      <c r="F258" s="17">
        <v>0</v>
      </c>
      <c r="G258" s="16">
        <v>3203544.95</v>
      </c>
      <c r="H258" s="17">
        <v>0</v>
      </c>
      <c r="I258" s="16">
        <v>180730.05</v>
      </c>
      <c r="J258" s="16">
        <v>180730.05</v>
      </c>
      <c r="K258" s="17">
        <v>0</v>
      </c>
      <c r="L258" s="17">
        <v>0</v>
      </c>
      <c r="M258" s="13">
        <f t="shared" si="3"/>
        <v>5.3402885403816179E-2</v>
      </c>
    </row>
    <row r="259" spans="1:13" x14ac:dyDescent="0.25">
      <c r="A259" s="15" t="s">
        <v>542</v>
      </c>
      <c r="B259" s="15" t="s">
        <v>209</v>
      </c>
      <c r="C259" s="16">
        <v>25280852</v>
      </c>
      <c r="D259" s="16">
        <v>25280852</v>
      </c>
      <c r="E259" s="16">
        <v>25280852</v>
      </c>
      <c r="F259" s="17">
        <v>0</v>
      </c>
      <c r="G259" s="17">
        <v>0</v>
      </c>
      <c r="H259" s="17">
        <v>0</v>
      </c>
      <c r="I259" s="16">
        <v>1509066.02</v>
      </c>
      <c r="J259" s="16">
        <v>1509066.02</v>
      </c>
      <c r="K259" s="16">
        <v>23771785.98</v>
      </c>
      <c r="L259" s="16">
        <v>23771785.98</v>
      </c>
      <c r="M259" s="13">
        <f t="shared" si="3"/>
        <v>5.9692055473446859E-2</v>
      </c>
    </row>
    <row r="260" spans="1:13" x14ac:dyDescent="0.25">
      <c r="A260" s="15" t="s">
        <v>554</v>
      </c>
      <c r="B260" s="15" t="s">
        <v>209</v>
      </c>
      <c r="C260" s="16">
        <v>10090956</v>
      </c>
      <c r="D260" s="16">
        <v>10090956</v>
      </c>
      <c r="E260" s="16">
        <v>10090956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6">
        <v>10090956</v>
      </c>
      <c r="L260" s="16">
        <v>10090956</v>
      </c>
      <c r="M260" s="13">
        <f t="shared" si="3"/>
        <v>0</v>
      </c>
    </row>
    <row r="261" spans="1:13" x14ac:dyDescent="0.25">
      <c r="A261" s="15" t="s">
        <v>210</v>
      </c>
      <c r="B261" s="15" t="s">
        <v>211</v>
      </c>
      <c r="C261" s="16">
        <v>7301793</v>
      </c>
      <c r="D261" s="16">
        <v>7301793</v>
      </c>
      <c r="E261" s="16">
        <v>7301793</v>
      </c>
      <c r="F261" s="17">
        <v>0</v>
      </c>
      <c r="G261" s="16">
        <v>6855581.7000000002</v>
      </c>
      <c r="H261" s="17">
        <v>0</v>
      </c>
      <c r="I261" s="16">
        <v>446211.3</v>
      </c>
      <c r="J261" s="16">
        <v>446211.3</v>
      </c>
      <c r="K261" s="17">
        <v>0</v>
      </c>
      <c r="L261" s="17">
        <v>0</v>
      </c>
      <c r="M261" s="13">
        <f t="shared" si="3"/>
        <v>6.1109826038618184E-2</v>
      </c>
    </row>
    <row r="262" spans="1:13" x14ac:dyDescent="0.25">
      <c r="A262" s="15" t="s">
        <v>287</v>
      </c>
      <c r="B262" s="15" t="s">
        <v>211</v>
      </c>
      <c r="C262" s="16">
        <v>1349034</v>
      </c>
      <c r="D262" s="16">
        <v>1349034</v>
      </c>
      <c r="E262" s="16">
        <v>1349034</v>
      </c>
      <c r="F262" s="17">
        <v>0</v>
      </c>
      <c r="G262" s="16">
        <v>1255249</v>
      </c>
      <c r="H262" s="17">
        <v>0</v>
      </c>
      <c r="I262" s="16">
        <v>93785</v>
      </c>
      <c r="J262" s="16">
        <v>93785</v>
      </c>
      <c r="K262" s="17">
        <v>0</v>
      </c>
      <c r="L262" s="17">
        <v>0</v>
      </c>
      <c r="M262" s="13">
        <f t="shared" si="3"/>
        <v>6.9520115875507951E-2</v>
      </c>
    </row>
    <row r="263" spans="1:13" x14ac:dyDescent="0.25">
      <c r="A263" s="15" t="s">
        <v>326</v>
      </c>
      <c r="B263" s="15" t="s">
        <v>211</v>
      </c>
      <c r="C263" s="16">
        <v>4497278</v>
      </c>
      <c r="D263" s="16">
        <v>4497278</v>
      </c>
      <c r="E263" s="16">
        <v>4497278</v>
      </c>
      <c r="F263" s="17">
        <v>0</v>
      </c>
      <c r="G263" s="17">
        <v>0</v>
      </c>
      <c r="H263" s="17">
        <v>0</v>
      </c>
      <c r="I263" s="16">
        <v>1062456.5</v>
      </c>
      <c r="J263" s="16">
        <v>1062456.5</v>
      </c>
      <c r="K263" s="16">
        <v>3434821.5</v>
      </c>
      <c r="L263" s="16">
        <v>3434821.5</v>
      </c>
      <c r="M263" s="13">
        <f t="shared" ref="M263:M326" si="4">+IFERROR(I263/D263,0)</f>
        <v>0.23624434602441743</v>
      </c>
    </row>
    <row r="264" spans="1:13" x14ac:dyDescent="0.25">
      <c r="A264" s="15" t="s">
        <v>340</v>
      </c>
      <c r="B264" s="15" t="s">
        <v>211</v>
      </c>
      <c r="C264" s="16">
        <v>1937995</v>
      </c>
      <c r="D264" s="16">
        <v>1937995</v>
      </c>
      <c r="E264" s="16">
        <v>1937995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6">
        <v>1937995</v>
      </c>
      <c r="L264" s="16">
        <v>1937995</v>
      </c>
      <c r="M264" s="13">
        <f t="shared" si="4"/>
        <v>0</v>
      </c>
    </row>
    <row r="265" spans="1:13" x14ac:dyDescent="0.25">
      <c r="A265" s="15" t="s">
        <v>353</v>
      </c>
      <c r="B265" s="15" t="s">
        <v>211</v>
      </c>
      <c r="C265" s="16">
        <v>446562</v>
      </c>
      <c r="D265" s="16">
        <v>446562</v>
      </c>
      <c r="E265" s="16">
        <v>446562</v>
      </c>
      <c r="F265" s="17">
        <v>0</v>
      </c>
      <c r="G265" s="17">
        <v>0</v>
      </c>
      <c r="H265" s="17">
        <v>0</v>
      </c>
      <c r="I265" s="16">
        <v>130399.32</v>
      </c>
      <c r="J265" s="16">
        <v>130399.32</v>
      </c>
      <c r="K265" s="16">
        <v>316162.68</v>
      </c>
      <c r="L265" s="16">
        <v>316162.68</v>
      </c>
      <c r="M265" s="13">
        <f t="shared" si="4"/>
        <v>0.29200720168755961</v>
      </c>
    </row>
    <row r="266" spans="1:13" x14ac:dyDescent="0.25">
      <c r="A266" s="15" t="s">
        <v>373</v>
      </c>
      <c r="B266" s="15" t="s">
        <v>211</v>
      </c>
      <c r="C266" s="16">
        <v>422940</v>
      </c>
      <c r="D266" s="16">
        <v>422940</v>
      </c>
      <c r="E266" s="16">
        <v>422940</v>
      </c>
      <c r="F266" s="17">
        <v>0</v>
      </c>
      <c r="G266" s="17">
        <v>0</v>
      </c>
      <c r="H266" s="17">
        <v>0</v>
      </c>
      <c r="I266" s="16">
        <v>27415.25</v>
      </c>
      <c r="J266" s="16">
        <v>27415.25</v>
      </c>
      <c r="K266" s="16">
        <v>395524.75</v>
      </c>
      <c r="L266" s="16">
        <v>395524.75</v>
      </c>
      <c r="M266" s="13">
        <f t="shared" si="4"/>
        <v>6.4820660140918335E-2</v>
      </c>
    </row>
    <row r="267" spans="1:13" x14ac:dyDescent="0.25">
      <c r="A267" s="15" t="s">
        <v>383</v>
      </c>
      <c r="B267" s="15" t="s">
        <v>211</v>
      </c>
      <c r="C267" s="16">
        <v>490965</v>
      </c>
      <c r="D267" s="16">
        <v>490965</v>
      </c>
      <c r="E267" s="16">
        <v>490965</v>
      </c>
      <c r="F267" s="17">
        <v>0</v>
      </c>
      <c r="G267" s="17">
        <v>0</v>
      </c>
      <c r="H267" s="17">
        <v>0</v>
      </c>
      <c r="I267" s="16">
        <v>61595.360000000001</v>
      </c>
      <c r="J267" s="17">
        <v>0</v>
      </c>
      <c r="K267" s="16">
        <v>429369.64</v>
      </c>
      <c r="L267" s="16">
        <v>429369.64</v>
      </c>
      <c r="M267" s="13">
        <f t="shared" si="4"/>
        <v>0.12545774138686058</v>
      </c>
    </row>
    <row r="268" spans="1:13" x14ac:dyDescent="0.25">
      <c r="A268" s="15" t="s">
        <v>392</v>
      </c>
      <c r="B268" s="15" t="s">
        <v>211</v>
      </c>
      <c r="C268" s="16">
        <v>273958</v>
      </c>
      <c r="D268" s="16">
        <v>273958</v>
      </c>
      <c r="E268" s="16">
        <v>273958</v>
      </c>
      <c r="F268" s="17">
        <v>0</v>
      </c>
      <c r="G268" s="17">
        <v>0</v>
      </c>
      <c r="H268" s="17">
        <v>0</v>
      </c>
      <c r="I268" s="16">
        <v>34030.559999999998</v>
      </c>
      <c r="J268" s="16">
        <v>34030.559999999998</v>
      </c>
      <c r="K268" s="16">
        <v>239927.44</v>
      </c>
      <c r="L268" s="16">
        <v>239927.44</v>
      </c>
      <c r="M268" s="13">
        <f t="shared" si="4"/>
        <v>0.12421816482818533</v>
      </c>
    </row>
    <row r="269" spans="1:13" x14ac:dyDescent="0.25">
      <c r="A269" s="15" t="s">
        <v>401</v>
      </c>
      <c r="B269" s="15" t="s">
        <v>211</v>
      </c>
      <c r="C269" s="16">
        <v>144696</v>
      </c>
      <c r="D269" s="16">
        <v>144696</v>
      </c>
      <c r="E269" s="16">
        <v>144696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6">
        <v>144696</v>
      </c>
      <c r="L269" s="16">
        <v>144696</v>
      </c>
      <c r="M269" s="13">
        <f t="shared" si="4"/>
        <v>0</v>
      </c>
    </row>
    <row r="270" spans="1:13" x14ac:dyDescent="0.25">
      <c r="A270" s="15" t="s">
        <v>410</v>
      </c>
      <c r="B270" s="15" t="s">
        <v>211</v>
      </c>
      <c r="C270" s="16">
        <v>1815036</v>
      </c>
      <c r="D270" s="16">
        <v>1815036</v>
      </c>
      <c r="E270" s="16">
        <v>1815036</v>
      </c>
      <c r="F270" s="17">
        <v>0</v>
      </c>
      <c r="G270" s="16">
        <v>1703650.29</v>
      </c>
      <c r="H270" s="17">
        <v>0</v>
      </c>
      <c r="I270" s="16">
        <v>111385.71</v>
      </c>
      <c r="J270" s="16">
        <v>111385.71</v>
      </c>
      <c r="K270" s="17">
        <v>0</v>
      </c>
      <c r="L270" s="17">
        <v>0</v>
      </c>
      <c r="M270" s="13">
        <f t="shared" si="4"/>
        <v>6.1368319967207263E-2</v>
      </c>
    </row>
    <row r="271" spans="1:13" x14ac:dyDescent="0.25">
      <c r="A271" s="15" t="s">
        <v>423</v>
      </c>
      <c r="B271" s="15" t="s">
        <v>211</v>
      </c>
      <c r="C271" s="16">
        <v>4983118</v>
      </c>
      <c r="D271" s="16">
        <v>4983118</v>
      </c>
      <c r="E271" s="16">
        <v>4983118</v>
      </c>
      <c r="F271" s="17">
        <v>0</v>
      </c>
      <c r="G271" s="16">
        <v>4665150.08</v>
      </c>
      <c r="H271" s="17">
        <v>0</v>
      </c>
      <c r="I271" s="16">
        <v>317967.92</v>
      </c>
      <c r="J271" s="16">
        <v>317967.92</v>
      </c>
      <c r="K271" s="17">
        <v>0</v>
      </c>
      <c r="L271" s="17">
        <v>0</v>
      </c>
      <c r="M271" s="13">
        <f t="shared" si="4"/>
        <v>6.3809028804856713E-2</v>
      </c>
    </row>
    <row r="272" spans="1:13" x14ac:dyDescent="0.25">
      <c r="A272" s="15" t="s">
        <v>444</v>
      </c>
      <c r="B272" s="15" t="s">
        <v>211</v>
      </c>
      <c r="C272" s="16">
        <v>5893041</v>
      </c>
      <c r="D272" s="16">
        <v>5893041</v>
      </c>
      <c r="E272" s="16">
        <v>5893041</v>
      </c>
      <c r="F272" s="17">
        <v>0</v>
      </c>
      <c r="G272" s="16">
        <v>5498427.4299999997</v>
      </c>
      <c r="H272" s="17">
        <v>0</v>
      </c>
      <c r="I272" s="16">
        <v>394613.57</v>
      </c>
      <c r="J272" s="16">
        <v>394613.57</v>
      </c>
      <c r="K272" s="17">
        <v>0</v>
      </c>
      <c r="L272" s="17">
        <v>0</v>
      </c>
      <c r="M272" s="13">
        <f t="shared" si="4"/>
        <v>6.6962637796003796E-2</v>
      </c>
    </row>
    <row r="273" spans="1:13" x14ac:dyDescent="0.25">
      <c r="A273" s="15" t="s">
        <v>456</v>
      </c>
      <c r="B273" s="15" t="s">
        <v>211</v>
      </c>
      <c r="C273" s="16">
        <v>4934102</v>
      </c>
      <c r="D273" s="16">
        <v>4934102</v>
      </c>
      <c r="E273" s="16">
        <v>4934102</v>
      </c>
      <c r="F273" s="17">
        <v>0</v>
      </c>
      <c r="G273" s="17">
        <v>0</v>
      </c>
      <c r="H273" s="17">
        <v>0</v>
      </c>
      <c r="I273" s="16">
        <v>316457.2</v>
      </c>
      <c r="J273" s="16">
        <v>316457.2</v>
      </c>
      <c r="K273" s="16">
        <v>4617644.8</v>
      </c>
      <c r="L273" s="16">
        <v>4617644.8</v>
      </c>
      <c r="M273" s="13">
        <f t="shared" si="4"/>
        <v>6.4136736532807798E-2</v>
      </c>
    </row>
    <row r="274" spans="1:13" x14ac:dyDescent="0.25">
      <c r="A274" s="15" t="s">
        <v>470</v>
      </c>
      <c r="B274" s="15" t="s">
        <v>211</v>
      </c>
      <c r="C274" s="16">
        <v>4587471</v>
      </c>
      <c r="D274" s="16">
        <v>4587471</v>
      </c>
      <c r="E274" s="16">
        <v>4587471</v>
      </c>
      <c r="F274" s="17">
        <v>0</v>
      </c>
      <c r="G274" s="17">
        <v>0</v>
      </c>
      <c r="H274" s="17">
        <v>0</v>
      </c>
      <c r="I274" s="16">
        <v>280275.23</v>
      </c>
      <c r="J274" s="16">
        <v>280275.23</v>
      </c>
      <c r="K274" s="16">
        <v>4307195.7699999996</v>
      </c>
      <c r="L274" s="16">
        <v>4307195.7699999996</v>
      </c>
      <c r="M274" s="13">
        <f t="shared" si="4"/>
        <v>6.1095804202358987E-2</v>
      </c>
    </row>
    <row r="275" spans="1:13" x14ac:dyDescent="0.25">
      <c r="A275" s="15" t="s">
        <v>490</v>
      </c>
      <c r="B275" s="15" t="s">
        <v>211</v>
      </c>
      <c r="C275" s="16">
        <v>2981290</v>
      </c>
      <c r="D275" s="16">
        <v>2981290</v>
      </c>
      <c r="E275" s="16">
        <v>2981290</v>
      </c>
      <c r="F275" s="17">
        <v>0</v>
      </c>
      <c r="G275" s="17">
        <v>0</v>
      </c>
      <c r="H275" s="17">
        <v>0</v>
      </c>
      <c r="I275" s="16">
        <v>345125.72</v>
      </c>
      <c r="J275" s="17">
        <v>0</v>
      </c>
      <c r="K275" s="16">
        <v>2636164.2799999998</v>
      </c>
      <c r="L275" s="16">
        <v>2636164.2799999998</v>
      </c>
      <c r="M275" s="13">
        <f t="shared" si="4"/>
        <v>0.11576388744469675</v>
      </c>
    </row>
    <row r="276" spans="1:13" x14ac:dyDescent="0.25">
      <c r="A276" s="15" t="s">
        <v>502</v>
      </c>
      <c r="B276" s="15" t="s">
        <v>211</v>
      </c>
      <c r="C276" s="16">
        <v>3854632</v>
      </c>
      <c r="D276" s="16">
        <v>3854632</v>
      </c>
      <c r="E276" s="16">
        <v>3854632</v>
      </c>
      <c r="F276" s="17">
        <v>0</v>
      </c>
      <c r="G276" s="17">
        <v>0</v>
      </c>
      <c r="H276" s="17">
        <v>0</v>
      </c>
      <c r="I276" s="16">
        <v>239898.88</v>
      </c>
      <c r="J276" s="17">
        <v>0</v>
      </c>
      <c r="K276" s="16">
        <v>3614733.12</v>
      </c>
      <c r="L276" s="16">
        <v>3614733.12</v>
      </c>
      <c r="M276" s="13">
        <f t="shared" si="4"/>
        <v>6.2236519595126071E-2</v>
      </c>
    </row>
    <row r="277" spans="1:13" x14ac:dyDescent="0.25">
      <c r="A277" s="15" t="s">
        <v>518</v>
      </c>
      <c r="B277" s="15" t="s">
        <v>211</v>
      </c>
      <c r="C277" s="16">
        <v>415294</v>
      </c>
      <c r="D277" s="16">
        <v>415294</v>
      </c>
      <c r="E277" s="16">
        <v>415294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6">
        <v>415294</v>
      </c>
      <c r="L277" s="16">
        <v>415294</v>
      </c>
      <c r="M277" s="13">
        <f t="shared" si="4"/>
        <v>0</v>
      </c>
    </row>
    <row r="278" spans="1:13" x14ac:dyDescent="0.25">
      <c r="A278" s="15" t="s">
        <v>531</v>
      </c>
      <c r="B278" s="15" t="s">
        <v>211</v>
      </c>
      <c r="C278" s="16">
        <v>538898</v>
      </c>
      <c r="D278" s="16">
        <v>538898</v>
      </c>
      <c r="E278" s="16">
        <v>538898</v>
      </c>
      <c r="F278" s="17">
        <v>0</v>
      </c>
      <c r="G278" s="16">
        <v>506853.66</v>
      </c>
      <c r="H278" s="17">
        <v>0</v>
      </c>
      <c r="I278" s="16">
        <v>32044.34</v>
      </c>
      <c r="J278" s="16">
        <v>32044.34</v>
      </c>
      <c r="K278" s="17">
        <v>0</v>
      </c>
      <c r="L278" s="17">
        <v>0</v>
      </c>
      <c r="M278" s="13">
        <f t="shared" si="4"/>
        <v>5.9462718362287482E-2</v>
      </c>
    </row>
    <row r="279" spans="1:13" x14ac:dyDescent="0.25">
      <c r="A279" s="15" t="s">
        <v>543</v>
      </c>
      <c r="B279" s="15" t="s">
        <v>211</v>
      </c>
      <c r="C279" s="16">
        <v>4025614</v>
      </c>
      <c r="D279" s="16">
        <v>4025614</v>
      </c>
      <c r="E279" s="16">
        <v>4025614</v>
      </c>
      <c r="F279" s="17">
        <v>0</v>
      </c>
      <c r="G279" s="17">
        <v>0</v>
      </c>
      <c r="H279" s="17">
        <v>0</v>
      </c>
      <c r="I279" s="16">
        <v>267564.90000000002</v>
      </c>
      <c r="J279" s="16">
        <v>267564.90000000002</v>
      </c>
      <c r="K279" s="16">
        <v>3758049.1</v>
      </c>
      <c r="L279" s="16">
        <v>3758049.1</v>
      </c>
      <c r="M279" s="13">
        <f t="shared" si="4"/>
        <v>6.6465612450672132E-2</v>
      </c>
    </row>
    <row r="280" spans="1:13" x14ac:dyDescent="0.25">
      <c r="A280" s="15" t="s">
        <v>555</v>
      </c>
      <c r="B280" s="15" t="s">
        <v>211</v>
      </c>
      <c r="C280" s="16">
        <v>1606841</v>
      </c>
      <c r="D280" s="16">
        <v>1606841</v>
      </c>
      <c r="E280" s="16">
        <v>1606841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6">
        <v>1606841</v>
      </c>
      <c r="L280" s="16">
        <v>1606841</v>
      </c>
      <c r="M280" s="13">
        <f t="shared" si="4"/>
        <v>0</v>
      </c>
    </row>
    <row r="281" spans="1:13" x14ac:dyDescent="0.25">
      <c r="A281" s="15" t="s">
        <v>556</v>
      </c>
      <c r="B281" s="15" t="s">
        <v>557</v>
      </c>
      <c r="C281" s="16">
        <v>4079119</v>
      </c>
      <c r="D281" s="16">
        <v>4079119</v>
      </c>
      <c r="E281" s="16">
        <v>1019779.75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6">
        <v>4079119</v>
      </c>
      <c r="L281" s="16">
        <v>1019779.75</v>
      </c>
      <c r="M281" s="13">
        <f t="shared" si="4"/>
        <v>0</v>
      </c>
    </row>
    <row r="282" spans="1:13" x14ac:dyDescent="0.25">
      <c r="A282" s="15" t="s">
        <v>558</v>
      </c>
      <c r="B282" s="15" t="s">
        <v>559</v>
      </c>
      <c r="C282" s="16">
        <v>6010365</v>
      </c>
      <c r="D282" s="16">
        <v>6010365</v>
      </c>
      <c r="E282" s="16">
        <v>1502591.25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6">
        <v>6010365</v>
      </c>
      <c r="L282" s="16">
        <v>1502591.25</v>
      </c>
      <c r="M282" s="13">
        <f t="shared" si="4"/>
        <v>0</v>
      </c>
    </row>
    <row r="283" spans="1:13" x14ac:dyDescent="0.25">
      <c r="A283" s="15" t="s">
        <v>560</v>
      </c>
      <c r="B283" s="15" t="s">
        <v>561</v>
      </c>
      <c r="C283" s="16">
        <v>4907100</v>
      </c>
      <c r="D283" s="16">
        <v>4907100</v>
      </c>
      <c r="E283" s="16">
        <v>1226775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6">
        <v>4907100</v>
      </c>
      <c r="L283" s="16">
        <v>1226775</v>
      </c>
      <c r="M283" s="13">
        <f t="shared" si="4"/>
        <v>0</v>
      </c>
    </row>
    <row r="284" spans="1:13" x14ac:dyDescent="0.25">
      <c r="A284" s="15" t="s">
        <v>562</v>
      </c>
      <c r="B284" s="15" t="s">
        <v>563</v>
      </c>
      <c r="C284" s="16">
        <v>9343031</v>
      </c>
      <c r="D284" s="16">
        <v>9343031</v>
      </c>
      <c r="E284" s="16">
        <v>2335757.75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6">
        <v>9343031</v>
      </c>
      <c r="L284" s="16">
        <v>2335757.75</v>
      </c>
      <c r="M284" s="13">
        <f t="shared" si="4"/>
        <v>0</v>
      </c>
    </row>
    <row r="285" spans="1:13" x14ac:dyDescent="0.25">
      <c r="A285" s="15" t="s">
        <v>564</v>
      </c>
      <c r="B285" s="15" t="s">
        <v>565</v>
      </c>
      <c r="C285" s="16">
        <v>4944737</v>
      </c>
      <c r="D285" s="16">
        <v>4944737</v>
      </c>
      <c r="E285" s="16">
        <v>1236184.25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6">
        <v>4944737</v>
      </c>
      <c r="L285" s="16">
        <v>1236184.25</v>
      </c>
      <c r="M285" s="13">
        <f t="shared" si="4"/>
        <v>0</v>
      </c>
    </row>
    <row r="286" spans="1:13" x14ac:dyDescent="0.25">
      <c r="A286" s="15" t="s">
        <v>566</v>
      </c>
      <c r="B286" s="15" t="s">
        <v>567</v>
      </c>
      <c r="C286" s="16">
        <v>6953168</v>
      </c>
      <c r="D286" s="16">
        <v>6953168</v>
      </c>
      <c r="E286" s="16">
        <v>1738292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6">
        <v>6953168</v>
      </c>
      <c r="L286" s="16">
        <v>1738292</v>
      </c>
      <c r="M286" s="13">
        <f t="shared" si="4"/>
        <v>0</v>
      </c>
    </row>
    <row r="287" spans="1:13" x14ac:dyDescent="0.25">
      <c r="A287" s="15" t="s">
        <v>568</v>
      </c>
      <c r="B287" s="15" t="s">
        <v>569</v>
      </c>
      <c r="C287" s="16">
        <v>4221054</v>
      </c>
      <c r="D287" s="16">
        <v>4221054</v>
      </c>
      <c r="E287" s="16">
        <v>1055263.5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6">
        <v>4221054</v>
      </c>
      <c r="L287" s="16">
        <v>1055263.5</v>
      </c>
      <c r="M287" s="13">
        <f t="shared" si="4"/>
        <v>0</v>
      </c>
    </row>
    <row r="288" spans="1:13" x14ac:dyDescent="0.25">
      <c r="A288" s="15" t="s">
        <v>570</v>
      </c>
      <c r="B288" s="15" t="s">
        <v>571</v>
      </c>
      <c r="C288" s="16">
        <v>2578760</v>
      </c>
      <c r="D288" s="16">
        <v>2578760</v>
      </c>
      <c r="E288" s="16">
        <v>644690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6">
        <v>2578760</v>
      </c>
      <c r="L288" s="16">
        <v>644690</v>
      </c>
      <c r="M288" s="13">
        <f t="shared" si="4"/>
        <v>0</v>
      </c>
    </row>
    <row r="289" spans="1:13" x14ac:dyDescent="0.25">
      <c r="A289" s="15" t="s">
        <v>572</v>
      </c>
      <c r="B289" s="15" t="s">
        <v>573</v>
      </c>
      <c r="C289" s="16">
        <v>5556192</v>
      </c>
      <c r="D289" s="16">
        <v>5556192</v>
      </c>
      <c r="E289" s="16">
        <v>1389048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6">
        <v>5556192</v>
      </c>
      <c r="L289" s="16">
        <v>1389048</v>
      </c>
      <c r="M289" s="13">
        <f t="shared" si="4"/>
        <v>0</v>
      </c>
    </row>
    <row r="290" spans="1:13" x14ac:dyDescent="0.25">
      <c r="A290" s="15" t="s">
        <v>574</v>
      </c>
      <c r="B290" s="15" t="s">
        <v>575</v>
      </c>
      <c r="C290" s="16">
        <v>5001862</v>
      </c>
      <c r="D290" s="16">
        <v>5001862</v>
      </c>
      <c r="E290" s="16">
        <v>1250465.5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6">
        <v>5001862</v>
      </c>
      <c r="L290" s="16">
        <v>1250465.5</v>
      </c>
      <c r="M290" s="13">
        <f t="shared" si="4"/>
        <v>0</v>
      </c>
    </row>
    <row r="291" spans="1:13" x14ac:dyDescent="0.25">
      <c r="A291" s="15" t="s">
        <v>576</v>
      </c>
      <c r="B291" s="15" t="s">
        <v>577</v>
      </c>
      <c r="C291" s="16">
        <v>4345480</v>
      </c>
      <c r="D291" s="16">
        <v>4345480</v>
      </c>
      <c r="E291" s="16">
        <v>1086370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6">
        <v>4345480</v>
      </c>
      <c r="L291" s="16">
        <v>1086370</v>
      </c>
      <c r="M291" s="13">
        <f t="shared" si="4"/>
        <v>0</v>
      </c>
    </row>
    <row r="292" spans="1:13" x14ac:dyDescent="0.25">
      <c r="A292" s="15" t="s">
        <v>578</v>
      </c>
      <c r="B292" s="15" t="s">
        <v>579</v>
      </c>
      <c r="C292" s="16">
        <v>3672706</v>
      </c>
      <c r="D292" s="16">
        <v>3672706</v>
      </c>
      <c r="E292" s="16">
        <v>918176.5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6">
        <v>3672706</v>
      </c>
      <c r="L292" s="16">
        <v>918176.5</v>
      </c>
      <c r="M292" s="13">
        <f t="shared" si="4"/>
        <v>0</v>
      </c>
    </row>
    <row r="293" spans="1:13" x14ac:dyDescent="0.25">
      <c r="A293" s="15" t="s">
        <v>580</v>
      </c>
      <c r="B293" s="15" t="s">
        <v>581</v>
      </c>
      <c r="C293" s="16">
        <v>3792040</v>
      </c>
      <c r="D293" s="16">
        <v>3792040</v>
      </c>
      <c r="E293" s="16">
        <v>948010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6">
        <v>3792040</v>
      </c>
      <c r="L293" s="16">
        <v>948010</v>
      </c>
      <c r="M293" s="13">
        <f t="shared" si="4"/>
        <v>0</v>
      </c>
    </row>
    <row r="294" spans="1:13" x14ac:dyDescent="0.25">
      <c r="A294" s="15" t="s">
        <v>582</v>
      </c>
      <c r="B294" s="15" t="s">
        <v>583</v>
      </c>
      <c r="C294" s="16">
        <v>6327875</v>
      </c>
      <c r="D294" s="16">
        <v>6327875</v>
      </c>
      <c r="E294" s="16">
        <v>1581968.75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6">
        <v>6327875</v>
      </c>
      <c r="L294" s="16">
        <v>1581968.75</v>
      </c>
      <c r="M294" s="13">
        <f t="shared" si="4"/>
        <v>0</v>
      </c>
    </row>
    <row r="295" spans="1:13" x14ac:dyDescent="0.25">
      <c r="A295" s="15" t="s">
        <v>584</v>
      </c>
      <c r="B295" s="15" t="s">
        <v>585</v>
      </c>
      <c r="C295" s="16">
        <v>3796634</v>
      </c>
      <c r="D295" s="16">
        <v>3796634</v>
      </c>
      <c r="E295" s="16">
        <v>949158.5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6">
        <v>3796634</v>
      </c>
      <c r="L295" s="16">
        <v>949158.5</v>
      </c>
      <c r="M295" s="13">
        <f t="shared" si="4"/>
        <v>0</v>
      </c>
    </row>
    <row r="296" spans="1:13" x14ac:dyDescent="0.25">
      <c r="A296" s="15" t="s">
        <v>586</v>
      </c>
      <c r="B296" s="15" t="s">
        <v>587</v>
      </c>
      <c r="C296" s="16">
        <v>2670804</v>
      </c>
      <c r="D296" s="16">
        <v>2670804</v>
      </c>
      <c r="E296" s="16">
        <v>667701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6">
        <v>2670804</v>
      </c>
      <c r="L296" s="16">
        <v>667701</v>
      </c>
      <c r="M296" s="13">
        <f t="shared" si="4"/>
        <v>0</v>
      </c>
    </row>
    <row r="297" spans="1:13" x14ac:dyDescent="0.25">
      <c r="A297" s="15" t="s">
        <v>588</v>
      </c>
      <c r="B297" s="15" t="s">
        <v>589</v>
      </c>
      <c r="C297" s="16">
        <v>5460767</v>
      </c>
      <c r="D297" s="16">
        <v>5460767</v>
      </c>
      <c r="E297" s="16">
        <v>1365191.75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6">
        <v>5460767</v>
      </c>
      <c r="L297" s="16">
        <v>1365191.75</v>
      </c>
      <c r="M297" s="13">
        <f t="shared" si="4"/>
        <v>0</v>
      </c>
    </row>
    <row r="298" spans="1:13" x14ac:dyDescent="0.25">
      <c r="A298" s="15" t="s">
        <v>590</v>
      </c>
      <c r="B298" s="15" t="s">
        <v>591</v>
      </c>
      <c r="C298" s="16">
        <v>9030723</v>
      </c>
      <c r="D298" s="16">
        <v>9030723</v>
      </c>
      <c r="E298" s="16">
        <v>2257680.75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6">
        <v>9030723</v>
      </c>
      <c r="L298" s="16">
        <v>2257680.75</v>
      </c>
      <c r="M298" s="13">
        <f t="shared" si="4"/>
        <v>0</v>
      </c>
    </row>
    <row r="299" spans="1:13" x14ac:dyDescent="0.25">
      <c r="A299" s="15" t="s">
        <v>592</v>
      </c>
      <c r="B299" s="15" t="s">
        <v>593</v>
      </c>
      <c r="C299" s="16">
        <v>4111680</v>
      </c>
      <c r="D299" s="16">
        <v>4111680</v>
      </c>
      <c r="E299" s="16">
        <v>1027920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6">
        <v>4111680</v>
      </c>
      <c r="L299" s="16">
        <v>1027920</v>
      </c>
      <c r="M299" s="13">
        <f t="shared" si="4"/>
        <v>0</v>
      </c>
    </row>
    <row r="300" spans="1:13" x14ac:dyDescent="0.25">
      <c r="A300" s="15" t="s">
        <v>594</v>
      </c>
      <c r="B300" s="15" t="s">
        <v>595</v>
      </c>
      <c r="C300" s="16">
        <v>2618251</v>
      </c>
      <c r="D300" s="16">
        <v>2618251</v>
      </c>
      <c r="E300" s="16">
        <v>654562.75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6">
        <v>2618251</v>
      </c>
      <c r="L300" s="16">
        <v>654562.75</v>
      </c>
      <c r="M300" s="13">
        <f t="shared" si="4"/>
        <v>0</v>
      </c>
    </row>
    <row r="301" spans="1:13" x14ac:dyDescent="0.25">
      <c r="A301" s="15" t="s">
        <v>596</v>
      </c>
      <c r="B301" s="15" t="s">
        <v>597</v>
      </c>
      <c r="C301" s="16">
        <v>2315183</v>
      </c>
      <c r="D301" s="16">
        <v>2315183</v>
      </c>
      <c r="E301" s="16">
        <v>578795.75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6">
        <v>2315183</v>
      </c>
      <c r="L301" s="16">
        <v>578795.75</v>
      </c>
      <c r="M301" s="13">
        <f t="shared" si="4"/>
        <v>0</v>
      </c>
    </row>
    <row r="302" spans="1:13" x14ac:dyDescent="0.25">
      <c r="A302" s="15" t="s">
        <v>598</v>
      </c>
      <c r="B302" s="15" t="s">
        <v>599</v>
      </c>
      <c r="C302" s="16">
        <v>3067252</v>
      </c>
      <c r="D302" s="16">
        <v>3067252</v>
      </c>
      <c r="E302" s="16">
        <v>766813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6">
        <v>3067252</v>
      </c>
      <c r="L302" s="16">
        <v>766813</v>
      </c>
      <c r="M302" s="13">
        <f t="shared" si="4"/>
        <v>0</v>
      </c>
    </row>
    <row r="303" spans="1:13" x14ac:dyDescent="0.25">
      <c r="A303" s="15" t="s">
        <v>600</v>
      </c>
      <c r="B303" s="15" t="s">
        <v>601</v>
      </c>
      <c r="C303" s="16">
        <v>8545782</v>
      </c>
      <c r="D303" s="16">
        <v>8545782</v>
      </c>
      <c r="E303" s="16">
        <v>2136445.5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6">
        <v>8545782</v>
      </c>
      <c r="L303" s="16">
        <v>2136445.5</v>
      </c>
      <c r="M303" s="13">
        <f t="shared" si="4"/>
        <v>0</v>
      </c>
    </row>
    <row r="304" spans="1:13" x14ac:dyDescent="0.25">
      <c r="A304" s="15" t="s">
        <v>602</v>
      </c>
      <c r="B304" s="15" t="s">
        <v>603</v>
      </c>
      <c r="C304" s="16">
        <v>3427902</v>
      </c>
      <c r="D304" s="16">
        <v>3427902</v>
      </c>
      <c r="E304" s="16">
        <v>856975.5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6">
        <v>3427902</v>
      </c>
      <c r="L304" s="16">
        <v>856975.5</v>
      </c>
      <c r="M304" s="13">
        <f t="shared" si="4"/>
        <v>0</v>
      </c>
    </row>
    <row r="305" spans="1:13" x14ac:dyDescent="0.25">
      <c r="A305" s="15" t="s">
        <v>604</v>
      </c>
      <c r="B305" s="15" t="s">
        <v>605</v>
      </c>
      <c r="C305" s="16">
        <v>5124199</v>
      </c>
      <c r="D305" s="16">
        <v>5124199</v>
      </c>
      <c r="E305" s="16">
        <v>1281049.75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6">
        <v>5124199</v>
      </c>
      <c r="L305" s="16">
        <v>1281049.75</v>
      </c>
      <c r="M305" s="13">
        <f t="shared" si="4"/>
        <v>0</v>
      </c>
    </row>
    <row r="306" spans="1:13" x14ac:dyDescent="0.25">
      <c r="A306" s="15" t="s">
        <v>606</v>
      </c>
      <c r="B306" s="15" t="s">
        <v>607</v>
      </c>
      <c r="C306" s="16">
        <v>5775616</v>
      </c>
      <c r="D306" s="16">
        <v>5775616</v>
      </c>
      <c r="E306" s="16">
        <v>1443904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6">
        <v>5775616</v>
      </c>
      <c r="L306" s="16">
        <v>1443904</v>
      </c>
      <c r="M306" s="13">
        <f t="shared" si="4"/>
        <v>0</v>
      </c>
    </row>
    <row r="307" spans="1:13" x14ac:dyDescent="0.25">
      <c r="A307" s="15" t="s">
        <v>608</v>
      </c>
      <c r="B307" s="15" t="s">
        <v>609</v>
      </c>
      <c r="C307" s="16">
        <v>3552658</v>
      </c>
      <c r="D307" s="16">
        <v>3552658</v>
      </c>
      <c r="E307" s="16">
        <v>888164.5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6">
        <v>3552658</v>
      </c>
      <c r="L307" s="16">
        <v>888164.5</v>
      </c>
      <c r="M307" s="13">
        <f t="shared" si="4"/>
        <v>0</v>
      </c>
    </row>
    <row r="308" spans="1:13" x14ac:dyDescent="0.25">
      <c r="A308" s="15" t="s">
        <v>610</v>
      </c>
      <c r="B308" s="15" t="s">
        <v>611</v>
      </c>
      <c r="C308" s="16">
        <v>3550958</v>
      </c>
      <c r="D308" s="16">
        <v>3550958</v>
      </c>
      <c r="E308" s="16">
        <v>887739.5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6">
        <v>3550958</v>
      </c>
      <c r="L308" s="16">
        <v>887739.5</v>
      </c>
      <c r="M308" s="13">
        <f t="shared" si="4"/>
        <v>0</v>
      </c>
    </row>
    <row r="309" spans="1:13" x14ac:dyDescent="0.25">
      <c r="A309" s="15" t="s">
        <v>612</v>
      </c>
      <c r="B309" s="15" t="s">
        <v>613</v>
      </c>
      <c r="C309" s="16">
        <v>2765028</v>
      </c>
      <c r="D309" s="16">
        <v>2765028</v>
      </c>
      <c r="E309" s="16">
        <v>691257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6">
        <v>2765028</v>
      </c>
      <c r="L309" s="16">
        <v>691257</v>
      </c>
      <c r="M309" s="13">
        <f t="shared" si="4"/>
        <v>0</v>
      </c>
    </row>
    <row r="310" spans="1:13" x14ac:dyDescent="0.25">
      <c r="A310" s="15" t="s">
        <v>614</v>
      </c>
      <c r="B310" s="15" t="s">
        <v>615</v>
      </c>
      <c r="C310" s="16">
        <v>3417232</v>
      </c>
      <c r="D310" s="16">
        <v>3417232</v>
      </c>
      <c r="E310" s="16">
        <v>854308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6">
        <v>3417232</v>
      </c>
      <c r="L310" s="16">
        <v>854308</v>
      </c>
      <c r="M310" s="13">
        <f t="shared" si="4"/>
        <v>0</v>
      </c>
    </row>
    <row r="311" spans="1:13" x14ac:dyDescent="0.25">
      <c r="A311" s="15" t="s">
        <v>616</v>
      </c>
      <c r="B311" s="15" t="s">
        <v>617</v>
      </c>
      <c r="C311" s="16">
        <v>7603463</v>
      </c>
      <c r="D311" s="16">
        <v>7603463</v>
      </c>
      <c r="E311" s="16">
        <v>1900865.75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6">
        <v>7603463</v>
      </c>
      <c r="L311" s="16">
        <v>1900865.75</v>
      </c>
      <c r="M311" s="13">
        <f t="shared" si="4"/>
        <v>0</v>
      </c>
    </row>
    <row r="312" spans="1:13" x14ac:dyDescent="0.25">
      <c r="A312" s="15" t="s">
        <v>618</v>
      </c>
      <c r="B312" s="15" t="s">
        <v>619</v>
      </c>
      <c r="C312" s="16">
        <v>1957717</v>
      </c>
      <c r="D312" s="16">
        <v>1957717</v>
      </c>
      <c r="E312" s="16">
        <v>489429.25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6">
        <v>1957717</v>
      </c>
      <c r="L312" s="16">
        <v>489429.25</v>
      </c>
      <c r="M312" s="13">
        <f t="shared" si="4"/>
        <v>0</v>
      </c>
    </row>
    <row r="313" spans="1:13" x14ac:dyDescent="0.25">
      <c r="A313" s="15" t="s">
        <v>620</v>
      </c>
      <c r="B313" s="15" t="s">
        <v>621</v>
      </c>
      <c r="C313" s="16">
        <v>4188064</v>
      </c>
      <c r="D313" s="16">
        <v>4188064</v>
      </c>
      <c r="E313" s="16">
        <v>1047016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6">
        <v>4188064</v>
      </c>
      <c r="L313" s="16">
        <v>1047016</v>
      </c>
      <c r="M313" s="13">
        <f t="shared" si="4"/>
        <v>0</v>
      </c>
    </row>
    <row r="314" spans="1:13" x14ac:dyDescent="0.25">
      <c r="A314" s="15" t="s">
        <v>622</v>
      </c>
      <c r="B314" s="15" t="s">
        <v>623</v>
      </c>
      <c r="C314" s="16">
        <v>5770931</v>
      </c>
      <c r="D314" s="16">
        <v>5770931</v>
      </c>
      <c r="E314" s="16">
        <v>1442732.75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6">
        <v>5770931</v>
      </c>
      <c r="L314" s="16">
        <v>1442732.75</v>
      </c>
      <c r="M314" s="13">
        <f t="shared" si="4"/>
        <v>0</v>
      </c>
    </row>
    <row r="315" spans="1:13" x14ac:dyDescent="0.25">
      <c r="A315" s="15" t="s">
        <v>624</v>
      </c>
      <c r="B315" s="15" t="s">
        <v>625</v>
      </c>
      <c r="C315" s="16">
        <v>2864265</v>
      </c>
      <c r="D315" s="16">
        <v>2864265</v>
      </c>
      <c r="E315" s="16">
        <v>716066.25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6">
        <v>2864265</v>
      </c>
      <c r="L315" s="16">
        <v>716066.25</v>
      </c>
      <c r="M315" s="13">
        <f t="shared" si="4"/>
        <v>0</v>
      </c>
    </row>
    <row r="316" spans="1:13" x14ac:dyDescent="0.25">
      <c r="A316" s="15" t="s">
        <v>626</v>
      </c>
      <c r="B316" s="15" t="s">
        <v>627</v>
      </c>
      <c r="C316" s="16">
        <v>4281656</v>
      </c>
      <c r="D316" s="16">
        <v>4281656</v>
      </c>
      <c r="E316" s="16">
        <v>1070414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6">
        <v>4281656</v>
      </c>
      <c r="L316" s="16">
        <v>1070414</v>
      </c>
      <c r="M316" s="13">
        <f t="shared" si="4"/>
        <v>0</v>
      </c>
    </row>
    <row r="317" spans="1:13" x14ac:dyDescent="0.25">
      <c r="A317" s="15" t="s">
        <v>628</v>
      </c>
      <c r="B317" s="15" t="s">
        <v>629</v>
      </c>
      <c r="C317" s="16">
        <v>6428232</v>
      </c>
      <c r="D317" s="16">
        <v>6428232</v>
      </c>
      <c r="E317" s="16">
        <v>1607058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6">
        <v>6428232</v>
      </c>
      <c r="L317" s="16">
        <v>1607058</v>
      </c>
      <c r="M317" s="13">
        <f t="shared" si="4"/>
        <v>0</v>
      </c>
    </row>
    <row r="318" spans="1:13" x14ac:dyDescent="0.25">
      <c r="A318" s="15" t="s">
        <v>630</v>
      </c>
      <c r="B318" s="15" t="s">
        <v>631</v>
      </c>
      <c r="C318" s="16">
        <v>6644453</v>
      </c>
      <c r="D318" s="16">
        <v>6644453</v>
      </c>
      <c r="E318" s="16">
        <v>1661113.25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6">
        <v>6644453</v>
      </c>
      <c r="L318" s="16">
        <v>1661113.25</v>
      </c>
      <c r="M318" s="13">
        <f t="shared" si="4"/>
        <v>0</v>
      </c>
    </row>
    <row r="319" spans="1:13" x14ac:dyDescent="0.25">
      <c r="A319" s="15" t="s">
        <v>632</v>
      </c>
      <c r="B319" s="15" t="s">
        <v>633</v>
      </c>
      <c r="C319" s="16">
        <v>5660703</v>
      </c>
      <c r="D319" s="16">
        <v>5660703</v>
      </c>
      <c r="E319" s="16">
        <v>1415175.75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6">
        <v>5660703</v>
      </c>
      <c r="L319" s="16">
        <v>1415175.75</v>
      </c>
      <c r="M319" s="13">
        <f t="shared" si="4"/>
        <v>0</v>
      </c>
    </row>
    <row r="320" spans="1:13" x14ac:dyDescent="0.25">
      <c r="A320" s="15" t="s">
        <v>634</v>
      </c>
      <c r="B320" s="15" t="s">
        <v>635</v>
      </c>
      <c r="C320" s="16">
        <v>3921004</v>
      </c>
      <c r="D320" s="16">
        <v>3921004</v>
      </c>
      <c r="E320" s="16">
        <v>980251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6">
        <v>3921004</v>
      </c>
      <c r="L320" s="16">
        <v>980251</v>
      </c>
      <c r="M320" s="13">
        <f t="shared" si="4"/>
        <v>0</v>
      </c>
    </row>
    <row r="321" spans="1:13" x14ac:dyDescent="0.25">
      <c r="A321" s="15" t="s">
        <v>636</v>
      </c>
      <c r="B321" s="15" t="s">
        <v>637</v>
      </c>
      <c r="C321" s="16">
        <v>3101018</v>
      </c>
      <c r="D321" s="16">
        <v>3101018</v>
      </c>
      <c r="E321" s="16">
        <v>775254.5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6">
        <v>3101018</v>
      </c>
      <c r="L321" s="16">
        <v>775254.5</v>
      </c>
      <c r="M321" s="13">
        <f t="shared" si="4"/>
        <v>0</v>
      </c>
    </row>
    <row r="322" spans="1:13" x14ac:dyDescent="0.25">
      <c r="A322" s="15" t="s">
        <v>638</v>
      </c>
      <c r="B322" s="15" t="s">
        <v>639</v>
      </c>
      <c r="C322" s="16">
        <v>5577230</v>
      </c>
      <c r="D322" s="16">
        <v>5577230</v>
      </c>
      <c r="E322" s="16">
        <v>1394307.5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6">
        <v>5577230</v>
      </c>
      <c r="L322" s="16">
        <v>1394307.5</v>
      </c>
      <c r="M322" s="13">
        <f t="shared" si="4"/>
        <v>0</v>
      </c>
    </row>
    <row r="323" spans="1:13" x14ac:dyDescent="0.25">
      <c r="A323" s="15" t="s">
        <v>640</v>
      </c>
      <c r="B323" s="15" t="s">
        <v>641</v>
      </c>
      <c r="C323" s="16">
        <v>4640770</v>
      </c>
      <c r="D323" s="16">
        <v>4640770</v>
      </c>
      <c r="E323" s="16">
        <v>1160192.5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6">
        <v>4640770</v>
      </c>
      <c r="L323" s="16">
        <v>1160192.5</v>
      </c>
      <c r="M323" s="13">
        <f t="shared" si="4"/>
        <v>0</v>
      </c>
    </row>
    <row r="324" spans="1:13" x14ac:dyDescent="0.25">
      <c r="A324" s="15" t="s">
        <v>642</v>
      </c>
      <c r="B324" s="15" t="s">
        <v>643</v>
      </c>
      <c r="C324" s="16">
        <v>5881578</v>
      </c>
      <c r="D324" s="16">
        <v>5881578</v>
      </c>
      <c r="E324" s="16">
        <v>1470394.5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6">
        <v>5881578</v>
      </c>
      <c r="L324" s="16">
        <v>1470394.5</v>
      </c>
      <c r="M324" s="13">
        <f t="shared" si="4"/>
        <v>0</v>
      </c>
    </row>
    <row r="325" spans="1:13" x14ac:dyDescent="0.25">
      <c r="A325" s="15" t="s">
        <v>644</v>
      </c>
      <c r="B325" s="15" t="s">
        <v>645</v>
      </c>
      <c r="C325" s="16">
        <v>3339766</v>
      </c>
      <c r="D325" s="16">
        <v>3339766</v>
      </c>
      <c r="E325" s="16">
        <v>834941.5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6">
        <v>3339766</v>
      </c>
      <c r="L325" s="16">
        <v>834941.5</v>
      </c>
      <c r="M325" s="13">
        <f t="shared" si="4"/>
        <v>0</v>
      </c>
    </row>
    <row r="326" spans="1:13" x14ac:dyDescent="0.25">
      <c r="A326" s="15" t="s">
        <v>646</v>
      </c>
      <c r="B326" s="15" t="s">
        <v>647</v>
      </c>
      <c r="C326" s="16">
        <v>6050434</v>
      </c>
      <c r="D326" s="16">
        <v>6050434</v>
      </c>
      <c r="E326" s="16">
        <v>1512608.5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6">
        <v>6050434</v>
      </c>
      <c r="L326" s="16">
        <v>1512608.5</v>
      </c>
      <c r="M326" s="13">
        <f t="shared" si="4"/>
        <v>0</v>
      </c>
    </row>
    <row r="327" spans="1:13" x14ac:dyDescent="0.25">
      <c r="A327" s="15" t="s">
        <v>648</v>
      </c>
      <c r="B327" s="15" t="s">
        <v>649</v>
      </c>
      <c r="C327" s="16">
        <v>4004259</v>
      </c>
      <c r="D327" s="16">
        <v>4004259</v>
      </c>
      <c r="E327" s="16">
        <v>1001064.75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6">
        <v>4004259</v>
      </c>
      <c r="L327" s="16">
        <v>1001064.75</v>
      </c>
      <c r="M327" s="13">
        <f t="shared" ref="M327:M390" si="5">+IFERROR(I327/D327,0)</f>
        <v>0</v>
      </c>
    </row>
    <row r="328" spans="1:13" x14ac:dyDescent="0.25">
      <c r="A328" s="15" t="s">
        <v>650</v>
      </c>
      <c r="B328" s="15" t="s">
        <v>651</v>
      </c>
      <c r="C328" s="16">
        <v>3786486</v>
      </c>
      <c r="D328" s="16">
        <v>3786486</v>
      </c>
      <c r="E328" s="16">
        <v>946621.5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6">
        <v>3786486</v>
      </c>
      <c r="L328" s="16">
        <v>946621.5</v>
      </c>
      <c r="M328" s="13">
        <f t="shared" si="5"/>
        <v>0</v>
      </c>
    </row>
    <row r="329" spans="1:13" x14ac:dyDescent="0.25">
      <c r="A329" s="15" t="s">
        <v>652</v>
      </c>
      <c r="B329" s="15" t="s">
        <v>653</v>
      </c>
      <c r="C329" s="16">
        <v>3024210</v>
      </c>
      <c r="D329" s="16">
        <v>3024210</v>
      </c>
      <c r="E329" s="16">
        <v>756052.5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6">
        <v>3024210</v>
      </c>
      <c r="L329" s="16">
        <v>756052.5</v>
      </c>
      <c r="M329" s="13">
        <f t="shared" si="5"/>
        <v>0</v>
      </c>
    </row>
    <row r="330" spans="1:13" x14ac:dyDescent="0.25">
      <c r="A330" s="15" t="s">
        <v>654</v>
      </c>
      <c r="B330" s="15" t="s">
        <v>655</v>
      </c>
      <c r="C330" s="16">
        <v>2809583</v>
      </c>
      <c r="D330" s="16">
        <v>2809583</v>
      </c>
      <c r="E330" s="16">
        <v>702395.75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6">
        <v>2809583</v>
      </c>
      <c r="L330" s="16">
        <v>702395.75</v>
      </c>
      <c r="M330" s="13">
        <f t="shared" si="5"/>
        <v>0</v>
      </c>
    </row>
    <row r="331" spans="1:13" x14ac:dyDescent="0.25">
      <c r="A331" s="15" t="s">
        <v>656</v>
      </c>
      <c r="B331" s="15" t="s">
        <v>657</v>
      </c>
      <c r="C331" s="16">
        <v>5076015</v>
      </c>
      <c r="D331" s="16">
        <v>5076015</v>
      </c>
      <c r="E331" s="16">
        <v>1269003.75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6">
        <v>5076015</v>
      </c>
      <c r="L331" s="16">
        <v>1269003.75</v>
      </c>
      <c r="M331" s="13">
        <f t="shared" si="5"/>
        <v>0</v>
      </c>
    </row>
    <row r="332" spans="1:13" x14ac:dyDescent="0.25">
      <c r="A332" s="15" t="s">
        <v>658</v>
      </c>
      <c r="B332" s="15" t="s">
        <v>659</v>
      </c>
      <c r="C332" s="16">
        <v>5216063</v>
      </c>
      <c r="D332" s="16">
        <v>5216063</v>
      </c>
      <c r="E332" s="16">
        <v>1304015.75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6">
        <v>5216063</v>
      </c>
      <c r="L332" s="16">
        <v>1304015.75</v>
      </c>
      <c r="M332" s="13">
        <f t="shared" si="5"/>
        <v>0</v>
      </c>
    </row>
    <row r="333" spans="1:13" x14ac:dyDescent="0.25">
      <c r="A333" s="15" t="s">
        <v>660</v>
      </c>
      <c r="B333" s="15" t="s">
        <v>661</v>
      </c>
      <c r="C333" s="16">
        <v>4016076</v>
      </c>
      <c r="D333" s="16">
        <v>4016076</v>
      </c>
      <c r="E333" s="16">
        <v>1004019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6">
        <v>4016076</v>
      </c>
      <c r="L333" s="16">
        <v>1004019</v>
      </c>
      <c r="M333" s="13">
        <f t="shared" si="5"/>
        <v>0</v>
      </c>
    </row>
    <row r="334" spans="1:13" x14ac:dyDescent="0.25">
      <c r="A334" s="15" t="s">
        <v>662</v>
      </c>
      <c r="B334" s="15" t="s">
        <v>663</v>
      </c>
      <c r="C334" s="16">
        <v>4841595</v>
      </c>
      <c r="D334" s="16">
        <v>4841595</v>
      </c>
      <c r="E334" s="16">
        <v>1210398.75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6">
        <v>4841595</v>
      </c>
      <c r="L334" s="16">
        <v>1210398.75</v>
      </c>
      <c r="M334" s="13">
        <f t="shared" si="5"/>
        <v>0</v>
      </c>
    </row>
    <row r="335" spans="1:13" x14ac:dyDescent="0.25">
      <c r="A335" s="15" t="s">
        <v>664</v>
      </c>
      <c r="B335" s="15" t="s">
        <v>665</v>
      </c>
      <c r="C335" s="16">
        <v>3872672</v>
      </c>
      <c r="D335" s="16">
        <v>3872672</v>
      </c>
      <c r="E335" s="16">
        <v>968168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6">
        <v>3872672</v>
      </c>
      <c r="L335" s="16">
        <v>968168</v>
      </c>
      <c r="M335" s="13">
        <f t="shared" si="5"/>
        <v>0</v>
      </c>
    </row>
    <row r="336" spans="1:13" x14ac:dyDescent="0.25">
      <c r="A336" s="15" t="s">
        <v>666</v>
      </c>
      <c r="B336" s="15" t="s">
        <v>667</v>
      </c>
      <c r="C336" s="16">
        <v>3464097</v>
      </c>
      <c r="D336" s="16">
        <v>3464097</v>
      </c>
      <c r="E336" s="16">
        <v>866024.25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6">
        <v>3464097</v>
      </c>
      <c r="L336" s="16">
        <v>866024.25</v>
      </c>
      <c r="M336" s="13">
        <f t="shared" si="5"/>
        <v>0</v>
      </c>
    </row>
    <row r="337" spans="1:13" x14ac:dyDescent="0.25">
      <c r="A337" s="15" t="s">
        <v>668</v>
      </c>
      <c r="B337" s="15" t="s">
        <v>669</v>
      </c>
      <c r="C337" s="16">
        <v>5898015</v>
      </c>
      <c r="D337" s="16">
        <v>5898015</v>
      </c>
      <c r="E337" s="16">
        <v>1474503.75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6">
        <v>5898015</v>
      </c>
      <c r="L337" s="16">
        <v>1474503.75</v>
      </c>
      <c r="M337" s="13">
        <f t="shared" si="5"/>
        <v>0</v>
      </c>
    </row>
    <row r="338" spans="1:13" x14ac:dyDescent="0.25">
      <c r="A338" s="15" t="s">
        <v>670</v>
      </c>
      <c r="B338" s="15" t="s">
        <v>671</v>
      </c>
      <c r="C338" s="16">
        <v>2696599</v>
      </c>
      <c r="D338" s="16">
        <v>2696599</v>
      </c>
      <c r="E338" s="16">
        <v>674149.75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6">
        <v>2696599</v>
      </c>
      <c r="L338" s="16">
        <v>674149.75</v>
      </c>
      <c r="M338" s="13">
        <f t="shared" si="5"/>
        <v>0</v>
      </c>
    </row>
    <row r="339" spans="1:13" x14ac:dyDescent="0.25">
      <c r="A339" s="15" t="s">
        <v>672</v>
      </c>
      <c r="B339" s="15" t="s">
        <v>673</v>
      </c>
      <c r="C339" s="16">
        <v>4325814</v>
      </c>
      <c r="D339" s="16">
        <v>4325814</v>
      </c>
      <c r="E339" s="16">
        <v>1081453.5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6">
        <v>4325814</v>
      </c>
      <c r="L339" s="16">
        <v>1081453.5</v>
      </c>
      <c r="M339" s="13">
        <f t="shared" si="5"/>
        <v>0</v>
      </c>
    </row>
    <row r="340" spans="1:13" x14ac:dyDescent="0.25">
      <c r="A340" s="15" t="s">
        <v>674</v>
      </c>
      <c r="B340" s="15" t="s">
        <v>675</v>
      </c>
      <c r="C340" s="16">
        <v>4168131</v>
      </c>
      <c r="D340" s="16">
        <v>4168131</v>
      </c>
      <c r="E340" s="16">
        <v>1042032.75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6">
        <v>4168131</v>
      </c>
      <c r="L340" s="16">
        <v>1042032.75</v>
      </c>
      <c r="M340" s="13">
        <f t="shared" si="5"/>
        <v>0</v>
      </c>
    </row>
    <row r="341" spans="1:13" x14ac:dyDescent="0.25">
      <c r="A341" s="15" t="s">
        <v>676</v>
      </c>
      <c r="B341" s="15" t="s">
        <v>677</v>
      </c>
      <c r="C341" s="16">
        <v>7248919</v>
      </c>
      <c r="D341" s="16">
        <v>7248919</v>
      </c>
      <c r="E341" s="16">
        <v>1812229.75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6">
        <v>7248919</v>
      </c>
      <c r="L341" s="16">
        <v>1812229.75</v>
      </c>
      <c r="M341" s="13">
        <f t="shared" si="5"/>
        <v>0</v>
      </c>
    </row>
    <row r="342" spans="1:13" x14ac:dyDescent="0.25">
      <c r="A342" s="15" t="s">
        <v>678</v>
      </c>
      <c r="B342" s="15" t="s">
        <v>679</v>
      </c>
      <c r="C342" s="16">
        <v>2609750</v>
      </c>
      <c r="D342" s="16">
        <v>2609750</v>
      </c>
      <c r="E342" s="16">
        <v>652437.5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6">
        <v>2609750</v>
      </c>
      <c r="L342" s="16">
        <v>652437.5</v>
      </c>
      <c r="M342" s="13">
        <f t="shared" si="5"/>
        <v>0</v>
      </c>
    </row>
    <row r="343" spans="1:13" x14ac:dyDescent="0.25">
      <c r="A343" s="15" t="s">
        <v>680</v>
      </c>
      <c r="B343" s="15" t="s">
        <v>681</v>
      </c>
      <c r="C343" s="16">
        <v>6643397</v>
      </c>
      <c r="D343" s="16">
        <v>6643397</v>
      </c>
      <c r="E343" s="16">
        <v>1660849.25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6">
        <v>6643397</v>
      </c>
      <c r="L343" s="16">
        <v>1660849.25</v>
      </c>
      <c r="M343" s="13">
        <f t="shared" si="5"/>
        <v>0</v>
      </c>
    </row>
    <row r="344" spans="1:13" x14ac:dyDescent="0.25">
      <c r="A344" s="15" t="s">
        <v>682</v>
      </c>
      <c r="B344" s="15" t="s">
        <v>683</v>
      </c>
      <c r="C344" s="16">
        <v>2873539</v>
      </c>
      <c r="D344" s="16">
        <v>2873539</v>
      </c>
      <c r="E344" s="16">
        <v>718384.75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6">
        <v>2873539</v>
      </c>
      <c r="L344" s="16">
        <v>718384.75</v>
      </c>
      <c r="M344" s="13">
        <f t="shared" si="5"/>
        <v>0</v>
      </c>
    </row>
    <row r="345" spans="1:13" x14ac:dyDescent="0.25">
      <c r="A345" s="15" t="s">
        <v>684</v>
      </c>
      <c r="B345" s="15" t="s">
        <v>685</v>
      </c>
      <c r="C345" s="16">
        <v>2744061</v>
      </c>
      <c r="D345" s="16">
        <v>2744061</v>
      </c>
      <c r="E345" s="16">
        <v>686015.25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6">
        <v>2744061</v>
      </c>
      <c r="L345" s="16">
        <v>686015.25</v>
      </c>
      <c r="M345" s="13">
        <f t="shared" si="5"/>
        <v>0</v>
      </c>
    </row>
    <row r="346" spans="1:13" x14ac:dyDescent="0.25">
      <c r="A346" s="15" t="s">
        <v>686</v>
      </c>
      <c r="B346" s="15" t="s">
        <v>687</v>
      </c>
      <c r="C346" s="16">
        <v>3710300</v>
      </c>
      <c r="D346" s="16">
        <v>3710300</v>
      </c>
      <c r="E346" s="16">
        <v>927575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6">
        <v>3710300</v>
      </c>
      <c r="L346" s="16">
        <v>927575</v>
      </c>
      <c r="M346" s="13">
        <f t="shared" si="5"/>
        <v>0</v>
      </c>
    </row>
    <row r="347" spans="1:13" x14ac:dyDescent="0.25">
      <c r="A347" s="15" t="s">
        <v>688</v>
      </c>
      <c r="B347" s="15" t="s">
        <v>689</v>
      </c>
      <c r="C347" s="16">
        <v>8228119</v>
      </c>
      <c r="D347" s="16">
        <v>8228119</v>
      </c>
      <c r="E347" s="16">
        <v>2057029.75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6">
        <v>8228119</v>
      </c>
      <c r="L347" s="16">
        <v>2057029.75</v>
      </c>
      <c r="M347" s="13">
        <f t="shared" si="5"/>
        <v>0</v>
      </c>
    </row>
    <row r="348" spans="1:13" x14ac:dyDescent="0.25">
      <c r="A348" s="15" t="s">
        <v>690</v>
      </c>
      <c r="B348" s="15" t="s">
        <v>691</v>
      </c>
      <c r="C348" s="16">
        <v>2822867</v>
      </c>
      <c r="D348" s="16">
        <v>2822867</v>
      </c>
      <c r="E348" s="16">
        <v>705716.75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6">
        <v>2822867</v>
      </c>
      <c r="L348" s="16">
        <v>705716.75</v>
      </c>
      <c r="M348" s="13">
        <f t="shared" si="5"/>
        <v>0</v>
      </c>
    </row>
    <row r="349" spans="1:13" x14ac:dyDescent="0.25">
      <c r="A349" s="15" t="s">
        <v>692</v>
      </c>
      <c r="B349" s="15" t="s">
        <v>693</v>
      </c>
      <c r="C349" s="16">
        <v>5014903</v>
      </c>
      <c r="D349" s="16">
        <v>5014903</v>
      </c>
      <c r="E349" s="16">
        <v>1253725.75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6">
        <v>5014903</v>
      </c>
      <c r="L349" s="16">
        <v>1253725.75</v>
      </c>
      <c r="M349" s="13">
        <f t="shared" si="5"/>
        <v>0</v>
      </c>
    </row>
    <row r="350" spans="1:13" x14ac:dyDescent="0.25">
      <c r="A350" s="15" t="s">
        <v>694</v>
      </c>
      <c r="B350" s="15" t="s">
        <v>695</v>
      </c>
      <c r="C350" s="16">
        <v>4240193</v>
      </c>
      <c r="D350" s="16">
        <v>4240193</v>
      </c>
      <c r="E350" s="16">
        <v>1060048.25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6">
        <v>4240193</v>
      </c>
      <c r="L350" s="16">
        <v>1060048.25</v>
      </c>
      <c r="M350" s="13">
        <f t="shared" si="5"/>
        <v>0</v>
      </c>
    </row>
    <row r="351" spans="1:13" x14ac:dyDescent="0.25">
      <c r="A351" s="15" t="s">
        <v>696</v>
      </c>
      <c r="B351" s="15" t="s">
        <v>697</v>
      </c>
      <c r="C351" s="16">
        <v>3365038</v>
      </c>
      <c r="D351" s="16">
        <v>3365038</v>
      </c>
      <c r="E351" s="16">
        <v>841259.5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6">
        <v>3365038</v>
      </c>
      <c r="L351" s="16">
        <v>841259.5</v>
      </c>
      <c r="M351" s="13">
        <f t="shared" si="5"/>
        <v>0</v>
      </c>
    </row>
    <row r="352" spans="1:13" x14ac:dyDescent="0.25">
      <c r="A352" s="15" t="s">
        <v>698</v>
      </c>
      <c r="B352" s="15" t="s">
        <v>699</v>
      </c>
      <c r="C352" s="16">
        <v>4641376</v>
      </c>
      <c r="D352" s="16">
        <v>4641376</v>
      </c>
      <c r="E352" s="16">
        <v>1160344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6">
        <v>4641376</v>
      </c>
      <c r="L352" s="16">
        <v>1160344</v>
      </c>
      <c r="M352" s="13">
        <f t="shared" si="5"/>
        <v>0</v>
      </c>
    </row>
    <row r="353" spans="1:13" x14ac:dyDescent="0.25">
      <c r="A353" s="15" t="s">
        <v>700</v>
      </c>
      <c r="B353" s="15" t="s">
        <v>701</v>
      </c>
      <c r="C353" s="16">
        <v>4080033</v>
      </c>
      <c r="D353" s="16">
        <v>4080033</v>
      </c>
      <c r="E353" s="16">
        <v>1020008.25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6">
        <v>4080033</v>
      </c>
      <c r="L353" s="16">
        <v>1020008.25</v>
      </c>
      <c r="M353" s="13">
        <f t="shared" si="5"/>
        <v>0</v>
      </c>
    </row>
    <row r="354" spans="1:13" x14ac:dyDescent="0.25">
      <c r="A354" s="15" t="s">
        <v>702</v>
      </c>
      <c r="B354" s="15" t="s">
        <v>703</v>
      </c>
      <c r="C354" s="16">
        <v>4078361</v>
      </c>
      <c r="D354" s="16">
        <v>4078361</v>
      </c>
      <c r="E354" s="16">
        <v>1019590.25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6">
        <v>4078361</v>
      </c>
      <c r="L354" s="16">
        <v>1019590.25</v>
      </c>
      <c r="M354" s="13">
        <f t="shared" si="5"/>
        <v>0</v>
      </c>
    </row>
    <row r="355" spans="1:13" x14ac:dyDescent="0.25">
      <c r="A355" s="15" t="s">
        <v>704</v>
      </c>
      <c r="B355" s="15" t="s">
        <v>705</v>
      </c>
      <c r="C355" s="16">
        <v>5640299</v>
      </c>
      <c r="D355" s="16">
        <v>5640299</v>
      </c>
      <c r="E355" s="16">
        <v>1410074.75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6">
        <v>5640299</v>
      </c>
      <c r="L355" s="16">
        <v>1410074.75</v>
      </c>
      <c r="M355" s="13">
        <f t="shared" si="5"/>
        <v>0</v>
      </c>
    </row>
    <row r="356" spans="1:13" x14ac:dyDescent="0.25">
      <c r="A356" s="15" t="s">
        <v>706</v>
      </c>
      <c r="B356" s="15" t="s">
        <v>707</v>
      </c>
      <c r="C356" s="16">
        <v>6738601</v>
      </c>
      <c r="D356" s="16">
        <v>6738601</v>
      </c>
      <c r="E356" s="16">
        <v>1684650.25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6">
        <v>6738601</v>
      </c>
      <c r="L356" s="16">
        <v>1684650.25</v>
      </c>
      <c r="M356" s="13">
        <f t="shared" si="5"/>
        <v>0</v>
      </c>
    </row>
    <row r="357" spans="1:13" x14ac:dyDescent="0.25">
      <c r="A357" s="15" t="s">
        <v>708</v>
      </c>
      <c r="B357" s="15" t="s">
        <v>709</v>
      </c>
      <c r="C357" s="16">
        <v>5450743</v>
      </c>
      <c r="D357" s="16">
        <v>5450743</v>
      </c>
      <c r="E357" s="16">
        <v>1362685.75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6">
        <v>5450743</v>
      </c>
      <c r="L357" s="16">
        <v>1362685.75</v>
      </c>
      <c r="M357" s="13">
        <f t="shared" si="5"/>
        <v>0</v>
      </c>
    </row>
    <row r="358" spans="1:13" x14ac:dyDescent="0.25">
      <c r="A358" s="15" t="s">
        <v>710</v>
      </c>
      <c r="B358" s="15" t="s">
        <v>711</v>
      </c>
      <c r="C358" s="16">
        <v>5672515</v>
      </c>
      <c r="D358" s="16">
        <v>5672515</v>
      </c>
      <c r="E358" s="16">
        <v>1418128.75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6">
        <v>5672515</v>
      </c>
      <c r="L358" s="16">
        <v>1418128.75</v>
      </c>
      <c r="M358" s="13">
        <f t="shared" si="5"/>
        <v>0</v>
      </c>
    </row>
    <row r="359" spans="1:13" x14ac:dyDescent="0.25">
      <c r="A359" s="15" t="s">
        <v>712</v>
      </c>
      <c r="B359" s="15" t="s">
        <v>713</v>
      </c>
      <c r="C359" s="16">
        <v>7143081</v>
      </c>
      <c r="D359" s="16">
        <v>7143081</v>
      </c>
      <c r="E359" s="16">
        <v>1785770.25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6">
        <v>7143081</v>
      </c>
      <c r="L359" s="16">
        <v>1785770.25</v>
      </c>
      <c r="M359" s="13">
        <f t="shared" si="5"/>
        <v>0</v>
      </c>
    </row>
    <row r="360" spans="1:13" x14ac:dyDescent="0.25">
      <c r="A360" s="15" t="s">
        <v>714</v>
      </c>
      <c r="B360" s="15" t="s">
        <v>715</v>
      </c>
      <c r="C360" s="16">
        <v>6038669</v>
      </c>
      <c r="D360" s="16">
        <v>6038669</v>
      </c>
      <c r="E360" s="16">
        <v>1509667.25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6">
        <v>6038669</v>
      </c>
      <c r="L360" s="16">
        <v>1509667.25</v>
      </c>
      <c r="M360" s="13">
        <f t="shared" si="5"/>
        <v>0</v>
      </c>
    </row>
    <row r="361" spans="1:13" x14ac:dyDescent="0.25">
      <c r="A361" s="15" t="s">
        <v>716</v>
      </c>
      <c r="B361" s="15" t="s">
        <v>717</v>
      </c>
      <c r="C361" s="16">
        <v>7416009</v>
      </c>
      <c r="D361" s="16">
        <v>7416009</v>
      </c>
      <c r="E361" s="16">
        <v>1854002.25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6">
        <v>7416009</v>
      </c>
      <c r="L361" s="16">
        <v>1854002.25</v>
      </c>
      <c r="M361" s="13">
        <f t="shared" si="5"/>
        <v>0</v>
      </c>
    </row>
    <row r="362" spans="1:13" x14ac:dyDescent="0.25">
      <c r="A362" s="15" t="s">
        <v>718</v>
      </c>
      <c r="B362" s="15" t="s">
        <v>719</v>
      </c>
      <c r="C362" s="16">
        <v>5351233</v>
      </c>
      <c r="D362" s="16">
        <v>5351233</v>
      </c>
      <c r="E362" s="16">
        <v>1337808.25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6">
        <v>5351233</v>
      </c>
      <c r="L362" s="16">
        <v>1337808.25</v>
      </c>
      <c r="M362" s="13">
        <f t="shared" si="5"/>
        <v>0</v>
      </c>
    </row>
    <row r="363" spans="1:13" x14ac:dyDescent="0.25">
      <c r="A363" s="15" t="s">
        <v>212</v>
      </c>
      <c r="B363" s="15" t="s">
        <v>213</v>
      </c>
      <c r="C363" s="16">
        <v>1292980000</v>
      </c>
      <c r="D363" s="16">
        <v>1292980000</v>
      </c>
      <c r="E363" s="16">
        <v>476957490</v>
      </c>
      <c r="F363" s="17">
        <v>0</v>
      </c>
      <c r="G363" s="16">
        <v>94209156.670000002</v>
      </c>
      <c r="H363" s="17">
        <v>0</v>
      </c>
      <c r="I363" s="16">
        <v>107748333.33</v>
      </c>
      <c r="J363" s="16">
        <v>107748333.33</v>
      </c>
      <c r="K363" s="16">
        <v>1091022510</v>
      </c>
      <c r="L363" s="16">
        <v>275000000</v>
      </c>
      <c r="M363" s="13">
        <f t="shared" si="5"/>
        <v>8.3333333330755308E-2</v>
      </c>
    </row>
    <row r="364" spans="1:13" x14ac:dyDescent="0.25">
      <c r="A364" s="15" t="s">
        <v>214</v>
      </c>
      <c r="B364" s="15" t="s">
        <v>215</v>
      </c>
      <c r="C364" s="16">
        <v>1350422400</v>
      </c>
      <c r="D364" s="16">
        <v>1350422400</v>
      </c>
      <c r="E364" s="16">
        <v>552598117</v>
      </c>
      <c r="F364" s="17">
        <v>0</v>
      </c>
      <c r="G364" s="16">
        <v>62750000</v>
      </c>
      <c r="H364" s="17">
        <v>0</v>
      </c>
      <c r="I364" s="17">
        <v>0</v>
      </c>
      <c r="J364" s="17">
        <v>0</v>
      </c>
      <c r="K364" s="16">
        <v>1287672400</v>
      </c>
      <c r="L364" s="16">
        <v>489848117</v>
      </c>
      <c r="M364" s="13">
        <f t="shared" si="5"/>
        <v>0</v>
      </c>
    </row>
    <row r="365" spans="1:13" x14ac:dyDescent="0.25">
      <c r="A365" s="15" t="s">
        <v>327</v>
      </c>
      <c r="B365" s="15" t="s">
        <v>328</v>
      </c>
      <c r="C365" s="16">
        <v>7000000</v>
      </c>
      <c r="D365" s="16">
        <v>7000000</v>
      </c>
      <c r="E365" s="16">
        <v>1750000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6">
        <v>7000000</v>
      </c>
      <c r="L365" s="16">
        <v>1750000</v>
      </c>
      <c r="M365" s="13">
        <f t="shared" si="5"/>
        <v>0</v>
      </c>
    </row>
    <row r="366" spans="1:13" x14ac:dyDescent="0.25">
      <c r="A366" s="15" t="s">
        <v>216</v>
      </c>
      <c r="B366" s="15" t="s">
        <v>217</v>
      </c>
      <c r="C366" s="16">
        <v>202800000</v>
      </c>
      <c r="D366" s="16">
        <v>202800000</v>
      </c>
      <c r="E366" s="16">
        <v>125700000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6">
        <v>202800000</v>
      </c>
      <c r="L366" s="16">
        <v>125700000</v>
      </c>
      <c r="M366" s="13">
        <f t="shared" si="5"/>
        <v>0</v>
      </c>
    </row>
    <row r="367" spans="1:13" x14ac:dyDescent="0.25">
      <c r="A367" s="15" t="s">
        <v>218</v>
      </c>
      <c r="B367" s="15" t="s">
        <v>219</v>
      </c>
      <c r="C367" s="16">
        <v>1140622400</v>
      </c>
      <c r="D367" s="16">
        <v>1140622400</v>
      </c>
      <c r="E367" s="16">
        <v>425148117</v>
      </c>
      <c r="F367" s="17">
        <v>0</v>
      </c>
      <c r="G367" s="16">
        <v>62750000</v>
      </c>
      <c r="H367" s="17">
        <v>0</v>
      </c>
      <c r="I367" s="17">
        <v>0</v>
      </c>
      <c r="J367" s="17">
        <v>0</v>
      </c>
      <c r="K367" s="16">
        <v>1077872400</v>
      </c>
      <c r="L367" s="16">
        <v>362398117</v>
      </c>
      <c r="M367" s="13">
        <f t="shared" si="5"/>
        <v>0</v>
      </c>
    </row>
    <row r="368" spans="1:13" x14ac:dyDescent="0.25">
      <c r="A368" s="15" t="s">
        <v>220</v>
      </c>
      <c r="B368" s="15" t="s">
        <v>221</v>
      </c>
      <c r="C368" s="16">
        <v>573774945</v>
      </c>
      <c r="D368" s="16">
        <v>573774945</v>
      </c>
      <c r="E368" s="16">
        <v>243733965</v>
      </c>
      <c r="F368" s="17">
        <v>0</v>
      </c>
      <c r="G368" s="16">
        <v>21833164.5</v>
      </c>
      <c r="H368" s="17">
        <v>0</v>
      </c>
      <c r="I368" s="16">
        <v>24082142.489999998</v>
      </c>
      <c r="J368" s="16">
        <v>14065529.75</v>
      </c>
      <c r="K368" s="16">
        <v>527859638.00999999</v>
      </c>
      <c r="L368" s="16">
        <v>197818658.00999999</v>
      </c>
      <c r="M368" s="13">
        <f t="shared" si="5"/>
        <v>4.1971408301908333E-2</v>
      </c>
    </row>
    <row r="369" spans="1:13" x14ac:dyDescent="0.25">
      <c r="A369" s="15" t="s">
        <v>222</v>
      </c>
      <c r="B369" s="15" t="s">
        <v>223</v>
      </c>
      <c r="C369" s="16">
        <v>440054640</v>
      </c>
      <c r="D369" s="16">
        <v>440054640</v>
      </c>
      <c r="E369" s="16">
        <v>110013660</v>
      </c>
      <c r="F369" s="17">
        <v>0</v>
      </c>
      <c r="G369" s="16">
        <v>21833164.5</v>
      </c>
      <c r="H369" s="17">
        <v>0</v>
      </c>
      <c r="I369" s="16">
        <v>15015134.300000001</v>
      </c>
      <c r="J369" s="16">
        <v>5532635.54</v>
      </c>
      <c r="K369" s="16">
        <v>403206341.19999999</v>
      </c>
      <c r="L369" s="16">
        <v>73165361.200000003</v>
      </c>
      <c r="M369" s="13">
        <f t="shared" si="5"/>
        <v>3.4121068011008816E-2</v>
      </c>
    </row>
    <row r="370" spans="1:13" x14ac:dyDescent="0.25">
      <c r="A370" s="15" t="s">
        <v>224</v>
      </c>
      <c r="B370" s="15" t="s">
        <v>225</v>
      </c>
      <c r="C370" s="16">
        <v>133720305</v>
      </c>
      <c r="D370" s="16">
        <v>133720305</v>
      </c>
      <c r="E370" s="16">
        <v>133720305</v>
      </c>
      <c r="F370" s="17">
        <v>0</v>
      </c>
      <c r="G370" s="17">
        <v>0</v>
      </c>
      <c r="H370" s="17">
        <v>0</v>
      </c>
      <c r="I370" s="16">
        <v>9067008.1899999995</v>
      </c>
      <c r="J370" s="16">
        <v>8532894.2100000009</v>
      </c>
      <c r="K370" s="16">
        <v>124653296.81</v>
      </c>
      <c r="L370" s="16">
        <v>124653296.81</v>
      </c>
      <c r="M370" s="13">
        <f t="shared" si="5"/>
        <v>6.7805769587498316E-2</v>
      </c>
    </row>
    <row r="371" spans="1:13" x14ac:dyDescent="0.25">
      <c r="A371" s="15" t="s">
        <v>226</v>
      </c>
      <c r="B371" s="15" t="s">
        <v>227</v>
      </c>
      <c r="C371" s="16">
        <v>2315753500</v>
      </c>
      <c r="D371" s="16">
        <v>2315753500</v>
      </c>
      <c r="E371" s="16">
        <v>1135188375</v>
      </c>
      <c r="F371" s="17">
        <v>0</v>
      </c>
      <c r="G371" s="16">
        <v>175563375</v>
      </c>
      <c r="H371" s="17">
        <v>0</v>
      </c>
      <c r="I371" s="17">
        <v>0</v>
      </c>
      <c r="J371" s="17">
        <v>0</v>
      </c>
      <c r="K371" s="16">
        <v>2140190125</v>
      </c>
      <c r="L371" s="16">
        <v>959625000</v>
      </c>
      <c r="M371" s="13">
        <f t="shared" si="5"/>
        <v>0</v>
      </c>
    </row>
    <row r="372" spans="1:13" x14ac:dyDescent="0.25">
      <c r="A372" s="15" t="s">
        <v>288</v>
      </c>
      <c r="B372" s="15" t="s">
        <v>289</v>
      </c>
      <c r="C372" s="16">
        <v>3780000</v>
      </c>
      <c r="D372" s="16">
        <v>3780000</v>
      </c>
      <c r="E372" s="16">
        <v>945000</v>
      </c>
      <c r="F372" s="17">
        <v>0</v>
      </c>
      <c r="G372" s="16">
        <v>945000</v>
      </c>
      <c r="H372" s="17">
        <v>0</v>
      </c>
      <c r="I372" s="17">
        <v>0</v>
      </c>
      <c r="J372" s="17">
        <v>0</v>
      </c>
      <c r="K372" s="16">
        <v>2835000</v>
      </c>
      <c r="L372" s="17">
        <v>0</v>
      </c>
      <c r="M372" s="13">
        <f t="shared" si="5"/>
        <v>0</v>
      </c>
    </row>
    <row r="373" spans="1:13" x14ac:dyDescent="0.25">
      <c r="A373" s="15" t="s">
        <v>411</v>
      </c>
      <c r="B373" s="15" t="s">
        <v>412</v>
      </c>
      <c r="C373" s="16">
        <v>4644000</v>
      </c>
      <c r="D373" s="16">
        <v>4644000</v>
      </c>
      <c r="E373" s="16">
        <v>1161000</v>
      </c>
      <c r="F373" s="17">
        <v>0</v>
      </c>
      <c r="G373" s="16">
        <v>1161000</v>
      </c>
      <c r="H373" s="17">
        <v>0</v>
      </c>
      <c r="I373" s="17">
        <v>0</v>
      </c>
      <c r="J373" s="17">
        <v>0</v>
      </c>
      <c r="K373" s="16">
        <v>3483000</v>
      </c>
      <c r="L373" s="17">
        <v>0</v>
      </c>
      <c r="M373" s="13">
        <f t="shared" si="5"/>
        <v>0</v>
      </c>
    </row>
    <row r="374" spans="1:13" x14ac:dyDescent="0.25">
      <c r="A374" s="15" t="s">
        <v>445</v>
      </c>
      <c r="B374" s="15" t="s">
        <v>446</v>
      </c>
      <c r="C374" s="16">
        <v>84500000</v>
      </c>
      <c r="D374" s="16">
        <v>84500000</v>
      </c>
      <c r="E374" s="16">
        <v>21125000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6">
        <v>84500000</v>
      </c>
      <c r="L374" s="16">
        <v>21125000</v>
      </c>
      <c r="M374" s="13">
        <f t="shared" si="5"/>
        <v>0</v>
      </c>
    </row>
    <row r="375" spans="1:13" x14ac:dyDescent="0.25">
      <c r="A375" s="15" t="s">
        <v>228</v>
      </c>
      <c r="B375" s="15" t="s">
        <v>229</v>
      </c>
      <c r="C375" s="16">
        <v>90000000</v>
      </c>
      <c r="D375" s="16">
        <v>90000000</v>
      </c>
      <c r="E375" s="16">
        <v>22500000</v>
      </c>
      <c r="F375" s="17">
        <v>0</v>
      </c>
      <c r="G375" s="16">
        <v>22500000</v>
      </c>
      <c r="H375" s="17">
        <v>0</v>
      </c>
      <c r="I375" s="17">
        <v>0</v>
      </c>
      <c r="J375" s="17">
        <v>0</v>
      </c>
      <c r="K375" s="16">
        <v>67500000</v>
      </c>
      <c r="L375" s="17">
        <v>0</v>
      </c>
      <c r="M375" s="13">
        <f t="shared" si="5"/>
        <v>0</v>
      </c>
    </row>
    <row r="376" spans="1:13" x14ac:dyDescent="0.25">
      <c r="A376" s="15" t="s">
        <v>230</v>
      </c>
      <c r="B376" s="15" t="s">
        <v>231</v>
      </c>
      <c r="C376" s="16">
        <v>962500000</v>
      </c>
      <c r="D376" s="16">
        <v>962500000</v>
      </c>
      <c r="E376" s="16">
        <v>610000000</v>
      </c>
      <c r="F376" s="17">
        <v>0</v>
      </c>
      <c r="G376" s="16">
        <v>30000000</v>
      </c>
      <c r="H376" s="17">
        <v>0</v>
      </c>
      <c r="I376" s="17">
        <v>0</v>
      </c>
      <c r="J376" s="17">
        <v>0</v>
      </c>
      <c r="K376" s="16">
        <v>932500000</v>
      </c>
      <c r="L376" s="16">
        <v>580000000</v>
      </c>
      <c r="M376" s="13">
        <f t="shared" si="5"/>
        <v>0</v>
      </c>
    </row>
    <row r="377" spans="1:13" x14ac:dyDescent="0.25">
      <c r="A377" s="15" t="s">
        <v>232</v>
      </c>
      <c r="B377" s="15" t="s">
        <v>233</v>
      </c>
      <c r="C377" s="16">
        <v>1032500000</v>
      </c>
      <c r="D377" s="16">
        <v>1032500000</v>
      </c>
      <c r="E377" s="16">
        <v>445000000</v>
      </c>
      <c r="F377" s="17">
        <v>0</v>
      </c>
      <c r="G377" s="16">
        <v>100000000</v>
      </c>
      <c r="H377" s="17">
        <v>0</v>
      </c>
      <c r="I377" s="17">
        <v>0</v>
      </c>
      <c r="J377" s="17">
        <v>0</v>
      </c>
      <c r="K377" s="16">
        <v>932500000</v>
      </c>
      <c r="L377" s="16">
        <v>345000000</v>
      </c>
      <c r="M377" s="13">
        <f t="shared" si="5"/>
        <v>0</v>
      </c>
    </row>
    <row r="378" spans="1:13" x14ac:dyDescent="0.25">
      <c r="A378" s="15" t="s">
        <v>471</v>
      </c>
      <c r="B378" s="15" t="s">
        <v>472</v>
      </c>
      <c r="C378" s="16">
        <v>54000000</v>
      </c>
      <c r="D378" s="16">
        <v>54000000</v>
      </c>
      <c r="E378" s="16">
        <v>13500000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6">
        <v>54000000</v>
      </c>
      <c r="L378" s="16">
        <v>13500000</v>
      </c>
      <c r="M378" s="13">
        <f t="shared" si="5"/>
        <v>0</v>
      </c>
    </row>
    <row r="379" spans="1:13" x14ac:dyDescent="0.25">
      <c r="A379" s="15" t="s">
        <v>532</v>
      </c>
      <c r="B379" s="15" t="s">
        <v>533</v>
      </c>
      <c r="C379" s="16">
        <v>54866000</v>
      </c>
      <c r="D379" s="16">
        <v>54866000</v>
      </c>
      <c r="E379" s="16">
        <v>13716500</v>
      </c>
      <c r="F379" s="17">
        <v>0</v>
      </c>
      <c r="G379" s="16">
        <v>13716500</v>
      </c>
      <c r="H379" s="17">
        <v>0</v>
      </c>
      <c r="I379" s="17">
        <v>0</v>
      </c>
      <c r="J379" s="17">
        <v>0</v>
      </c>
      <c r="K379" s="16">
        <v>41149500</v>
      </c>
      <c r="L379" s="17">
        <v>0</v>
      </c>
      <c r="M379" s="13">
        <f t="shared" si="5"/>
        <v>0</v>
      </c>
    </row>
    <row r="380" spans="1:13" x14ac:dyDescent="0.25">
      <c r="A380" s="15" t="s">
        <v>290</v>
      </c>
      <c r="B380" s="15" t="s">
        <v>291</v>
      </c>
      <c r="C380" s="16">
        <v>3213000</v>
      </c>
      <c r="D380" s="16">
        <v>3213000</v>
      </c>
      <c r="E380" s="16">
        <v>803250</v>
      </c>
      <c r="F380" s="17">
        <v>0</v>
      </c>
      <c r="G380" s="16">
        <v>803250</v>
      </c>
      <c r="H380" s="17">
        <v>0</v>
      </c>
      <c r="I380" s="17">
        <v>0</v>
      </c>
      <c r="J380" s="17">
        <v>0</v>
      </c>
      <c r="K380" s="16">
        <v>2409750</v>
      </c>
      <c r="L380" s="17">
        <v>0</v>
      </c>
      <c r="M380" s="13">
        <f t="shared" si="5"/>
        <v>0</v>
      </c>
    </row>
    <row r="381" spans="1:13" x14ac:dyDescent="0.25">
      <c r="A381" s="15" t="s">
        <v>292</v>
      </c>
      <c r="B381" s="15" t="s">
        <v>293</v>
      </c>
      <c r="C381" s="16">
        <v>10000500</v>
      </c>
      <c r="D381" s="16">
        <v>10000500</v>
      </c>
      <c r="E381" s="16">
        <v>2500125</v>
      </c>
      <c r="F381" s="17">
        <v>0</v>
      </c>
      <c r="G381" s="16">
        <v>2500125</v>
      </c>
      <c r="H381" s="17">
        <v>0</v>
      </c>
      <c r="I381" s="17">
        <v>0</v>
      </c>
      <c r="J381" s="17">
        <v>0</v>
      </c>
      <c r="K381" s="16">
        <v>7500375</v>
      </c>
      <c r="L381" s="17">
        <v>0</v>
      </c>
      <c r="M381" s="13">
        <f t="shared" si="5"/>
        <v>0</v>
      </c>
    </row>
    <row r="382" spans="1:13" x14ac:dyDescent="0.25">
      <c r="A382" s="15" t="s">
        <v>294</v>
      </c>
      <c r="B382" s="15" t="s">
        <v>295</v>
      </c>
      <c r="C382" s="16">
        <v>15750000</v>
      </c>
      <c r="D382" s="16">
        <v>15750000</v>
      </c>
      <c r="E382" s="16">
        <v>3937500</v>
      </c>
      <c r="F382" s="17">
        <v>0</v>
      </c>
      <c r="G382" s="16">
        <v>3937500</v>
      </c>
      <c r="H382" s="17">
        <v>0</v>
      </c>
      <c r="I382" s="17">
        <v>0</v>
      </c>
      <c r="J382" s="17">
        <v>0</v>
      </c>
      <c r="K382" s="16">
        <v>11812500</v>
      </c>
      <c r="L382" s="17">
        <v>0</v>
      </c>
      <c r="M382" s="13">
        <f t="shared" si="5"/>
        <v>0</v>
      </c>
    </row>
    <row r="383" spans="1:13" x14ac:dyDescent="0.25">
      <c r="A383" s="15" t="s">
        <v>234</v>
      </c>
      <c r="B383" s="15" t="s">
        <v>235</v>
      </c>
      <c r="C383" s="16">
        <v>374409870</v>
      </c>
      <c r="D383" s="16">
        <v>374409870</v>
      </c>
      <c r="E383" s="16">
        <v>62081007.5</v>
      </c>
      <c r="F383" s="17">
        <v>0</v>
      </c>
      <c r="G383" s="17">
        <v>0</v>
      </c>
      <c r="H383" s="17">
        <v>0</v>
      </c>
      <c r="I383" s="16">
        <v>892526.75</v>
      </c>
      <c r="J383" s="16">
        <v>892526.75</v>
      </c>
      <c r="K383" s="16">
        <v>373517343.25</v>
      </c>
      <c r="L383" s="16">
        <v>61188480.75</v>
      </c>
      <c r="M383" s="13">
        <f t="shared" si="5"/>
        <v>2.3838227074515959E-3</v>
      </c>
    </row>
    <row r="384" spans="1:13" x14ac:dyDescent="0.25">
      <c r="A384" s="15" t="s">
        <v>236</v>
      </c>
      <c r="B384" s="15" t="s">
        <v>237</v>
      </c>
      <c r="C384" s="16">
        <v>372909870</v>
      </c>
      <c r="D384" s="16">
        <v>372909870</v>
      </c>
      <c r="E384" s="16">
        <v>61706007.5</v>
      </c>
      <c r="F384" s="17">
        <v>0</v>
      </c>
      <c r="G384" s="17">
        <v>0</v>
      </c>
      <c r="H384" s="17">
        <v>0</v>
      </c>
      <c r="I384" s="16">
        <v>892526.75</v>
      </c>
      <c r="J384" s="16">
        <v>892526.75</v>
      </c>
      <c r="K384" s="16">
        <v>372017343.25</v>
      </c>
      <c r="L384" s="16">
        <v>60813480.75</v>
      </c>
      <c r="M384" s="13">
        <f t="shared" si="5"/>
        <v>2.3934114428239726E-3</v>
      </c>
    </row>
    <row r="385" spans="1:13" x14ac:dyDescent="0.25">
      <c r="A385" s="15" t="s">
        <v>491</v>
      </c>
      <c r="B385" s="15" t="s">
        <v>492</v>
      </c>
      <c r="C385" s="16">
        <v>1500000</v>
      </c>
      <c r="D385" s="16">
        <v>1500000</v>
      </c>
      <c r="E385" s="16">
        <v>375000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6">
        <v>1500000</v>
      </c>
      <c r="L385" s="16">
        <v>375000</v>
      </c>
      <c r="M385" s="13">
        <f t="shared" si="5"/>
        <v>0</v>
      </c>
    </row>
    <row r="386" spans="1:13" x14ac:dyDescent="0.25">
      <c r="A386" s="15" t="s">
        <v>238</v>
      </c>
      <c r="B386" s="15" t="s">
        <v>239</v>
      </c>
      <c r="C386" s="16">
        <v>318403868</v>
      </c>
      <c r="D386" s="16">
        <v>318403868</v>
      </c>
      <c r="E386" s="16">
        <v>161441940</v>
      </c>
      <c r="F386" s="17">
        <v>0</v>
      </c>
      <c r="G386" s="16">
        <v>28759178</v>
      </c>
      <c r="H386" s="17">
        <v>0</v>
      </c>
      <c r="I386" s="16">
        <v>91233061.010000005</v>
      </c>
      <c r="J386" s="16">
        <v>91233061.010000005</v>
      </c>
      <c r="K386" s="16">
        <v>198411628.99000001</v>
      </c>
      <c r="L386" s="16">
        <v>41449700.990000002</v>
      </c>
      <c r="M386" s="13">
        <f t="shared" si="5"/>
        <v>0.28653251476831937</v>
      </c>
    </row>
    <row r="387" spans="1:13" x14ac:dyDescent="0.25">
      <c r="A387" s="15" t="s">
        <v>341</v>
      </c>
      <c r="B387" s="15" t="s">
        <v>342</v>
      </c>
      <c r="C387" s="16">
        <v>2500000</v>
      </c>
      <c r="D387" s="16">
        <v>2500000</v>
      </c>
      <c r="E387" s="16">
        <v>625000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6">
        <v>2500000</v>
      </c>
      <c r="L387" s="16">
        <v>625000</v>
      </c>
      <c r="M387" s="13">
        <f t="shared" si="5"/>
        <v>0</v>
      </c>
    </row>
    <row r="388" spans="1:13" x14ac:dyDescent="0.25">
      <c r="A388" s="15" t="s">
        <v>457</v>
      </c>
      <c r="B388" s="15" t="s">
        <v>458</v>
      </c>
      <c r="C388" s="16">
        <v>31675500</v>
      </c>
      <c r="D388" s="16">
        <v>31675500</v>
      </c>
      <c r="E388" s="16">
        <v>17526750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6">
        <v>31675500</v>
      </c>
      <c r="L388" s="16">
        <v>17526750</v>
      </c>
      <c r="M388" s="13">
        <f t="shared" si="5"/>
        <v>0</v>
      </c>
    </row>
    <row r="389" spans="1:13" x14ac:dyDescent="0.25">
      <c r="A389" s="15" t="s">
        <v>473</v>
      </c>
      <c r="B389" s="15" t="s">
        <v>474</v>
      </c>
      <c r="C389" s="16">
        <v>34300000</v>
      </c>
      <c r="D389" s="16">
        <v>34300000</v>
      </c>
      <c r="E389" s="16">
        <v>8575000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6">
        <v>34300000</v>
      </c>
      <c r="L389" s="16">
        <v>8575000</v>
      </c>
      <c r="M389" s="13">
        <f t="shared" si="5"/>
        <v>0</v>
      </c>
    </row>
    <row r="390" spans="1:13" x14ac:dyDescent="0.25">
      <c r="A390" s="15" t="s">
        <v>503</v>
      </c>
      <c r="B390" s="15" t="s">
        <v>504</v>
      </c>
      <c r="C390" s="16">
        <v>58000000</v>
      </c>
      <c r="D390" s="16">
        <v>58000000</v>
      </c>
      <c r="E390" s="16">
        <v>14500000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6">
        <v>58000000</v>
      </c>
      <c r="L390" s="16">
        <v>14500000</v>
      </c>
      <c r="M390" s="13">
        <f t="shared" si="5"/>
        <v>0</v>
      </c>
    </row>
    <row r="391" spans="1:13" x14ac:dyDescent="0.25">
      <c r="A391" s="15" t="s">
        <v>519</v>
      </c>
      <c r="B391" s="15" t="s">
        <v>520</v>
      </c>
      <c r="C391" s="16">
        <v>106500000</v>
      </c>
      <c r="D391" s="16">
        <v>106500000</v>
      </c>
      <c r="E391" s="16">
        <v>85546500</v>
      </c>
      <c r="F391" s="17">
        <v>0</v>
      </c>
      <c r="G391" s="17">
        <v>0</v>
      </c>
      <c r="H391" s="17">
        <v>0</v>
      </c>
      <c r="I391" s="16">
        <v>85546500</v>
      </c>
      <c r="J391" s="16">
        <v>85546500</v>
      </c>
      <c r="K391" s="16">
        <v>20953500</v>
      </c>
      <c r="L391" s="17">
        <v>0</v>
      </c>
      <c r="M391" s="13">
        <f t="shared" ref="M391:M405" si="6">+IFERROR(I391/D391,0)</f>
        <v>0.80325352112676052</v>
      </c>
    </row>
    <row r="392" spans="1:13" x14ac:dyDescent="0.25">
      <c r="A392" s="15" t="s">
        <v>459</v>
      </c>
      <c r="B392" s="15" t="s">
        <v>460</v>
      </c>
      <c r="C392" s="16">
        <v>891800</v>
      </c>
      <c r="D392" s="16">
        <v>891800</v>
      </c>
      <c r="E392" s="16">
        <v>222950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6">
        <v>891800</v>
      </c>
      <c r="L392" s="16">
        <v>222950</v>
      </c>
      <c r="M392" s="13">
        <f t="shared" si="6"/>
        <v>0</v>
      </c>
    </row>
    <row r="393" spans="1:13" x14ac:dyDescent="0.25">
      <c r="A393" s="15" t="s">
        <v>521</v>
      </c>
      <c r="B393" s="15" t="s">
        <v>522</v>
      </c>
      <c r="C393" s="16">
        <v>6550716</v>
      </c>
      <c r="D393" s="16">
        <v>6550716</v>
      </c>
      <c r="E393" s="16">
        <v>5686562</v>
      </c>
      <c r="F393" s="17">
        <v>0</v>
      </c>
      <c r="G393" s="17">
        <v>0</v>
      </c>
      <c r="H393" s="17">
        <v>0</v>
      </c>
      <c r="I393" s="16">
        <v>5686561.0099999998</v>
      </c>
      <c r="J393" s="16">
        <v>5686561.0099999998</v>
      </c>
      <c r="K393" s="16">
        <v>864154.99</v>
      </c>
      <c r="L393" s="17">
        <v>0.99</v>
      </c>
      <c r="M393" s="13">
        <f t="shared" si="6"/>
        <v>0.86808236076789158</v>
      </c>
    </row>
    <row r="394" spans="1:13" x14ac:dyDescent="0.25">
      <c r="A394" s="15" t="s">
        <v>413</v>
      </c>
      <c r="B394" s="15" t="s">
        <v>414</v>
      </c>
      <c r="C394" s="16">
        <v>17150000</v>
      </c>
      <c r="D394" s="16">
        <v>17150000</v>
      </c>
      <c r="E394" s="16">
        <v>4287500</v>
      </c>
      <c r="F394" s="17">
        <v>0</v>
      </c>
      <c r="G394" s="16">
        <v>4287500</v>
      </c>
      <c r="H394" s="17">
        <v>0</v>
      </c>
      <c r="I394" s="17">
        <v>0</v>
      </c>
      <c r="J394" s="17">
        <v>0</v>
      </c>
      <c r="K394" s="16">
        <v>12862500</v>
      </c>
      <c r="L394" s="17">
        <v>0</v>
      </c>
      <c r="M394" s="13">
        <f t="shared" si="6"/>
        <v>0</v>
      </c>
    </row>
    <row r="395" spans="1:13" x14ac:dyDescent="0.25">
      <c r="A395" s="15" t="s">
        <v>424</v>
      </c>
      <c r="B395" s="15" t="s">
        <v>425</v>
      </c>
      <c r="C395" s="16">
        <v>2366700</v>
      </c>
      <c r="D395" s="16">
        <v>2366700</v>
      </c>
      <c r="E395" s="16">
        <v>591675</v>
      </c>
      <c r="F395" s="17">
        <v>0</v>
      </c>
      <c r="G395" s="16">
        <v>591675</v>
      </c>
      <c r="H395" s="17">
        <v>0</v>
      </c>
      <c r="I395" s="17">
        <v>0</v>
      </c>
      <c r="J395" s="17">
        <v>0</v>
      </c>
      <c r="K395" s="16">
        <v>1775025</v>
      </c>
      <c r="L395" s="17">
        <v>0</v>
      </c>
      <c r="M395" s="13">
        <f t="shared" si="6"/>
        <v>0</v>
      </c>
    </row>
    <row r="396" spans="1:13" x14ac:dyDescent="0.25">
      <c r="A396" s="15" t="s">
        <v>240</v>
      </c>
      <c r="B396" s="15" t="s">
        <v>241</v>
      </c>
      <c r="C396" s="16">
        <v>692860</v>
      </c>
      <c r="D396" s="16">
        <v>692860</v>
      </c>
      <c r="E396" s="16">
        <v>346430</v>
      </c>
      <c r="F396" s="17">
        <v>0</v>
      </c>
      <c r="G396" s="16">
        <v>346430</v>
      </c>
      <c r="H396" s="17">
        <v>0</v>
      </c>
      <c r="I396" s="17">
        <v>0</v>
      </c>
      <c r="J396" s="17">
        <v>0</v>
      </c>
      <c r="K396" s="16">
        <v>346430</v>
      </c>
      <c r="L396" s="17">
        <v>0</v>
      </c>
      <c r="M396" s="13">
        <f t="shared" si="6"/>
        <v>0</v>
      </c>
    </row>
    <row r="397" spans="1:13" x14ac:dyDescent="0.25">
      <c r="A397" s="15" t="s">
        <v>296</v>
      </c>
      <c r="B397" s="15" t="s">
        <v>297</v>
      </c>
      <c r="C397" s="16">
        <v>1440600</v>
      </c>
      <c r="D397" s="16">
        <v>1440600</v>
      </c>
      <c r="E397" s="16">
        <v>360150</v>
      </c>
      <c r="F397" s="17">
        <v>0</v>
      </c>
      <c r="G397" s="16">
        <v>360150</v>
      </c>
      <c r="H397" s="17">
        <v>0</v>
      </c>
      <c r="I397" s="17">
        <v>0</v>
      </c>
      <c r="J397" s="17">
        <v>0</v>
      </c>
      <c r="K397" s="16">
        <v>1080450</v>
      </c>
      <c r="L397" s="17">
        <v>0</v>
      </c>
      <c r="M397" s="13">
        <f t="shared" si="6"/>
        <v>0</v>
      </c>
    </row>
    <row r="398" spans="1:13" x14ac:dyDescent="0.25">
      <c r="A398" s="15" t="s">
        <v>426</v>
      </c>
      <c r="B398" s="15" t="s">
        <v>427</v>
      </c>
      <c r="C398" s="16">
        <v>5350800</v>
      </c>
      <c r="D398" s="16">
        <v>5350800</v>
      </c>
      <c r="E398" s="16">
        <v>1337700</v>
      </c>
      <c r="F398" s="17">
        <v>0</v>
      </c>
      <c r="G398" s="16">
        <v>1337700</v>
      </c>
      <c r="H398" s="17">
        <v>0</v>
      </c>
      <c r="I398" s="17">
        <v>0</v>
      </c>
      <c r="J398" s="17">
        <v>0</v>
      </c>
      <c r="K398" s="16">
        <v>4013100</v>
      </c>
      <c r="L398" s="17">
        <v>0</v>
      </c>
      <c r="M398" s="13">
        <f t="shared" si="6"/>
        <v>0</v>
      </c>
    </row>
    <row r="399" spans="1:13" x14ac:dyDescent="0.25">
      <c r="A399" s="15" t="s">
        <v>242</v>
      </c>
      <c r="B399" s="15" t="s">
        <v>243</v>
      </c>
      <c r="C399" s="16">
        <v>6860000</v>
      </c>
      <c r="D399" s="16">
        <v>6860000</v>
      </c>
      <c r="E399" s="16">
        <v>3430000</v>
      </c>
      <c r="F399" s="17">
        <v>0</v>
      </c>
      <c r="G399" s="16">
        <v>3430000</v>
      </c>
      <c r="H399" s="17">
        <v>0</v>
      </c>
      <c r="I399" s="17">
        <v>0</v>
      </c>
      <c r="J399" s="17">
        <v>0</v>
      </c>
      <c r="K399" s="16">
        <v>3430000</v>
      </c>
      <c r="L399" s="17">
        <v>0</v>
      </c>
      <c r="M399" s="13">
        <f t="shared" si="6"/>
        <v>0</v>
      </c>
    </row>
    <row r="400" spans="1:13" x14ac:dyDescent="0.25">
      <c r="A400" s="15" t="s">
        <v>244</v>
      </c>
      <c r="B400" s="15" t="s">
        <v>245</v>
      </c>
      <c r="C400" s="16">
        <v>8918000</v>
      </c>
      <c r="D400" s="16">
        <v>8918000</v>
      </c>
      <c r="E400" s="16">
        <v>4459000</v>
      </c>
      <c r="F400" s="17">
        <v>0</v>
      </c>
      <c r="G400" s="16">
        <v>4459000</v>
      </c>
      <c r="H400" s="17">
        <v>0</v>
      </c>
      <c r="I400" s="17">
        <v>0</v>
      </c>
      <c r="J400" s="17">
        <v>0</v>
      </c>
      <c r="K400" s="16">
        <v>4459000</v>
      </c>
      <c r="L400" s="17">
        <v>0</v>
      </c>
      <c r="M400" s="13">
        <f t="shared" si="6"/>
        <v>0</v>
      </c>
    </row>
    <row r="401" spans="1:13" x14ac:dyDescent="0.25">
      <c r="A401" s="15" t="s">
        <v>428</v>
      </c>
      <c r="B401" s="15" t="s">
        <v>429</v>
      </c>
      <c r="C401" s="16">
        <v>10290000</v>
      </c>
      <c r="D401" s="16">
        <v>10290000</v>
      </c>
      <c r="E401" s="16">
        <v>2572500</v>
      </c>
      <c r="F401" s="17">
        <v>0</v>
      </c>
      <c r="G401" s="16">
        <v>2572500</v>
      </c>
      <c r="H401" s="17">
        <v>0</v>
      </c>
      <c r="I401" s="17">
        <v>0</v>
      </c>
      <c r="J401" s="17">
        <v>0</v>
      </c>
      <c r="K401" s="16">
        <v>7717500</v>
      </c>
      <c r="L401" s="17">
        <v>0</v>
      </c>
      <c r="M401" s="13">
        <f t="shared" si="6"/>
        <v>0</v>
      </c>
    </row>
    <row r="402" spans="1:13" x14ac:dyDescent="0.25">
      <c r="A402" s="15" t="s">
        <v>246</v>
      </c>
      <c r="B402" s="15" t="s">
        <v>247</v>
      </c>
      <c r="C402" s="16">
        <v>20580000</v>
      </c>
      <c r="D402" s="16">
        <v>20580000</v>
      </c>
      <c r="E402" s="16">
        <v>10290000</v>
      </c>
      <c r="F402" s="17">
        <v>0</v>
      </c>
      <c r="G402" s="16">
        <v>10290000</v>
      </c>
      <c r="H402" s="17">
        <v>0</v>
      </c>
      <c r="I402" s="17">
        <v>0</v>
      </c>
      <c r="J402" s="17">
        <v>0</v>
      </c>
      <c r="K402" s="16">
        <v>10290000</v>
      </c>
      <c r="L402" s="17">
        <v>0</v>
      </c>
      <c r="M402" s="13">
        <f t="shared" si="6"/>
        <v>0</v>
      </c>
    </row>
    <row r="403" spans="1:13" x14ac:dyDescent="0.25">
      <c r="A403" s="15" t="s">
        <v>430</v>
      </c>
      <c r="B403" s="15" t="s">
        <v>431</v>
      </c>
      <c r="C403" s="16">
        <v>3430000</v>
      </c>
      <c r="D403" s="16">
        <v>3430000</v>
      </c>
      <c r="E403" s="16">
        <v>857500</v>
      </c>
      <c r="F403" s="17">
        <v>0</v>
      </c>
      <c r="G403" s="16">
        <v>857500</v>
      </c>
      <c r="H403" s="17">
        <v>0</v>
      </c>
      <c r="I403" s="17">
        <v>0</v>
      </c>
      <c r="J403" s="17">
        <v>0</v>
      </c>
      <c r="K403" s="16">
        <v>2572500</v>
      </c>
      <c r="L403" s="17">
        <v>0</v>
      </c>
      <c r="M403" s="13">
        <f t="shared" si="6"/>
        <v>0</v>
      </c>
    </row>
    <row r="404" spans="1:13" x14ac:dyDescent="0.25">
      <c r="A404" s="15" t="s">
        <v>432</v>
      </c>
      <c r="B404" s="15" t="s">
        <v>433</v>
      </c>
      <c r="C404" s="16">
        <v>336140</v>
      </c>
      <c r="D404" s="16">
        <v>336140</v>
      </c>
      <c r="E404" s="16">
        <v>84035</v>
      </c>
      <c r="F404" s="17">
        <v>0</v>
      </c>
      <c r="G404" s="16">
        <v>84035</v>
      </c>
      <c r="H404" s="17">
        <v>0</v>
      </c>
      <c r="I404" s="17">
        <v>0</v>
      </c>
      <c r="J404" s="17">
        <v>0</v>
      </c>
      <c r="K404" s="16">
        <v>252105</v>
      </c>
      <c r="L404" s="17">
        <v>0</v>
      </c>
      <c r="M404" s="13">
        <f t="shared" si="6"/>
        <v>0</v>
      </c>
    </row>
    <row r="405" spans="1:13" x14ac:dyDescent="0.25">
      <c r="A405" s="15" t="s">
        <v>434</v>
      </c>
      <c r="B405" s="15" t="s">
        <v>435</v>
      </c>
      <c r="C405" s="16">
        <v>570752</v>
      </c>
      <c r="D405" s="16">
        <v>570752</v>
      </c>
      <c r="E405" s="16">
        <v>142688</v>
      </c>
      <c r="F405" s="17">
        <v>0</v>
      </c>
      <c r="G405" s="16">
        <v>142688</v>
      </c>
      <c r="H405" s="17">
        <v>0</v>
      </c>
      <c r="I405" s="17">
        <v>0</v>
      </c>
      <c r="J405" s="17">
        <v>0</v>
      </c>
      <c r="K405" s="16">
        <v>428064</v>
      </c>
      <c r="L405" s="17">
        <v>0</v>
      </c>
      <c r="M405" s="13">
        <f t="shared" si="6"/>
        <v>0</v>
      </c>
    </row>
  </sheetData>
  <autoFilter ref="A4:M405"/>
  <mergeCells count="3">
    <mergeCell ref="A1:P1"/>
    <mergeCell ref="A2:P2"/>
    <mergeCell ref="A5:B5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DAC6509-1583-41D5-A122-3A20AD5F4C7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M1:M1048576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7"/>
  <sheetViews>
    <sheetView showGridLines="0" zoomScale="93" zoomScaleNormal="93" workbookViewId="0">
      <pane xSplit="3" ySplit="5" topLeftCell="D1903" activePane="bottomRight" state="frozen"/>
      <selection pane="topRight" activeCell="D1" sqref="D1"/>
      <selection pane="bottomLeft" activeCell="A6" sqref="A6"/>
      <selection pane="bottomRight" activeCell="E1903" sqref="E1903"/>
    </sheetView>
  </sheetViews>
  <sheetFormatPr baseColWidth="10" defaultRowHeight="15" x14ac:dyDescent="0.25"/>
  <cols>
    <col min="1" max="1" width="13.140625" bestFit="1" customWidth="1"/>
    <col min="2" max="2" width="24.85546875" customWidth="1"/>
    <col min="3" max="3" width="6.7109375" bestFit="1" customWidth="1"/>
    <col min="4" max="4" width="15" bestFit="1" customWidth="1"/>
    <col min="5" max="5" width="60.7109375" customWidth="1"/>
    <col min="6" max="6" width="20.140625" bestFit="1" customWidth="1"/>
    <col min="7" max="7" width="19.7109375" bestFit="1" customWidth="1"/>
    <col min="8" max="8" width="17.85546875" bestFit="1" customWidth="1"/>
    <col min="9" max="9" width="14.85546875" bestFit="1" customWidth="1"/>
    <col min="10" max="10" width="17.85546875" bestFit="1" customWidth="1"/>
    <col min="11" max="11" width="22" bestFit="1" customWidth="1"/>
    <col min="12" max="13" width="16.42578125" bestFit="1" customWidth="1"/>
    <col min="14" max="14" width="23.7109375" bestFit="1" customWidth="1"/>
    <col min="15" max="15" width="20.5703125" bestFit="1" customWidth="1"/>
    <col min="16" max="16" width="14.140625" style="14" bestFit="1" customWidth="1"/>
  </cols>
  <sheetData>
    <row r="1" spans="1:16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11"/>
    </row>
    <row r="4" spans="1:16" x14ac:dyDescent="0.25">
      <c r="A4" s="4" t="s">
        <v>15</v>
      </c>
      <c r="B4" s="4" t="s">
        <v>16</v>
      </c>
      <c r="C4" s="4" t="s">
        <v>17</v>
      </c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2" t="s">
        <v>13</v>
      </c>
    </row>
    <row r="5" spans="1:16" x14ac:dyDescent="0.25">
      <c r="A5" s="9" t="s">
        <v>18</v>
      </c>
      <c r="B5" s="9" t="s">
        <v>19</v>
      </c>
      <c r="C5" s="9" t="s">
        <v>20</v>
      </c>
      <c r="D5" s="9" t="s">
        <v>21</v>
      </c>
      <c r="E5" s="9" t="s">
        <v>21</v>
      </c>
      <c r="F5" s="10">
        <v>48807045414</v>
      </c>
      <c r="G5" s="10">
        <v>48807045414</v>
      </c>
      <c r="H5" s="10">
        <v>33576144461</v>
      </c>
      <c r="I5" s="10">
        <v>170427199.11000001</v>
      </c>
      <c r="J5" s="10">
        <v>2661828950.5500002</v>
      </c>
      <c r="K5" s="10">
        <v>0</v>
      </c>
      <c r="L5" s="10">
        <v>3271665899.5799999</v>
      </c>
      <c r="M5" s="10">
        <v>2917486360.8200002</v>
      </c>
      <c r="N5" s="10">
        <v>42703123364.760002</v>
      </c>
      <c r="O5" s="10">
        <v>27472222411.759998</v>
      </c>
      <c r="P5" s="13">
        <f t="shared" ref="P5:P68" si="0">+IFERROR(L5/G5,0)</f>
        <v>6.7032656286166892E-2</v>
      </c>
    </row>
    <row r="6" spans="1:16" x14ac:dyDescent="0.25">
      <c r="A6" s="9" t="s">
        <v>22</v>
      </c>
      <c r="B6" s="9" t="s">
        <v>23</v>
      </c>
      <c r="C6" s="9" t="s">
        <v>20</v>
      </c>
      <c r="D6" s="9" t="s">
        <v>21</v>
      </c>
      <c r="E6" s="9" t="s">
        <v>21</v>
      </c>
      <c r="F6" s="10">
        <v>10194440455</v>
      </c>
      <c r="G6" s="10">
        <v>10194440455</v>
      </c>
      <c r="H6" s="10">
        <v>6080611516.3299999</v>
      </c>
      <c r="I6" s="10">
        <v>131235579.04000001</v>
      </c>
      <c r="J6" s="10">
        <v>1116897130.54</v>
      </c>
      <c r="K6" s="10">
        <v>0</v>
      </c>
      <c r="L6" s="10">
        <v>478875305.39999998</v>
      </c>
      <c r="M6" s="10">
        <v>478875305.39999998</v>
      </c>
      <c r="N6" s="10">
        <v>8467432440.0200005</v>
      </c>
      <c r="O6" s="10">
        <v>4353603501.3500004</v>
      </c>
      <c r="P6" s="13">
        <f t="shared" si="0"/>
        <v>4.6974162781551108E-2</v>
      </c>
    </row>
    <row r="7" spans="1:16" x14ac:dyDescent="0.25">
      <c r="A7" s="7" t="s">
        <v>22</v>
      </c>
      <c r="B7" s="7" t="s">
        <v>23</v>
      </c>
      <c r="C7" s="7" t="s">
        <v>20</v>
      </c>
      <c r="D7" s="7" t="s">
        <v>24</v>
      </c>
      <c r="E7" s="7" t="s">
        <v>25</v>
      </c>
      <c r="F7" s="8">
        <v>3844599529</v>
      </c>
      <c r="G7" s="8">
        <v>3844599529</v>
      </c>
      <c r="H7" s="8">
        <v>3844599529</v>
      </c>
      <c r="I7" s="8">
        <v>0</v>
      </c>
      <c r="J7" s="8">
        <v>622872667.05999994</v>
      </c>
      <c r="K7" s="8">
        <v>0</v>
      </c>
      <c r="L7" s="8">
        <v>365871297.67000002</v>
      </c>
      <c r="M7" s="8">
        <v>365871297.67000002</v>
      </c>
      <c r="N7" s="8">
        <v>2855855564.27</v>
      </c>
      <c r="O7" s="8">
        <v>2855855564.27</v>
      </c>
      <c r="P7" s="13">
        <f t="shared" si="0"/>
        <v>9.5164995706370756E-2</v>
      </c>
    </row>
    <row r="8" spans="1:16" x14ac:dyDescent="0.25">
      <c r="A8" s="7" t="s">
        <v>22</v>
      </c>
      <c r="B8" s="7" t="s">
        <v>23</v>
      </c>
      <c r="C8" s="7" t="s">
        <v>20</v>
      </c>
      <c r="D8" s="7" t="s">
        <v>26</v>
      </c>
      <c r="E8" s="7" t="s">
        <v>27</v>
      </c>
      <c r="F8" s="8">
        <v>1302157104</v>
      </c>
      <c r="G8" s="8">
        <v>1302157104</v>
      </c>
      <c r="H8" s="8">
        <v>1302157104</v>
      </c>
      <c r="I8" s="8">
        <v>0</v>
      </c>
      <c r="J8" s="8">
        <v>0</v>
      </c>
      <c r="K8" s="8">
        <v>0</v>
      </c>
      <c r="L8" s="8">
        <v>96749511.260000005</v>
      </c>
      <c r="M8" s="8">
        <v>96749511.260000005</v>
      </c>
      <c r="N8" s="8">
        <v>1205407592.74</v>
      </c>
      <c r="O8" s="8">
        <v>1205407592.74</v>
      </c>
      <c r="P8" s="13">
        <f t="shared" si="0"/>
        <v>7.4299415149525622E-2</v>
      </c>
    </row>
    <row r="9" spans="1:16" x14ac:dyDescent="0.25">
      <c r="A9" s="7" t="s">
        <v>22</v>
      </c>
      <c r="B9" s="7" t="s">
        <v>23</v>
      </c>
      <c r="C9" s="7" t="s">
        <v>20</v>
      </c>
      <c r="D9" s="7" t="s">
        <v>28</v>
      </c>
      <c r="E9" s="7" t="s">
        <v>29</v>
      </c>
      <c r="F9" s="8">
        <v>1287157104</v>
      </c>
      <c r="G9" s="8">
        <v>1287157104</v>
      </c>
      <c r="H9" s="8">
        <v>1287157104</v>
      </c>
      <c r="I9" s="8">
        <v>0</v>
      </c>
      <c r="J9" s="8">
        <v>0</v>
      </c>
      <c r="K9" s="8">
        <v>0</v>
      </c>
      <c r="L9" s="8">
        <v>95815861.260000005</v>
      </c>
      <c r="M9" s="8">
        <v>95815861.260000005</v>
      </c>
      <c r="N9" s="8">
        <v>1191341242.74</v>
      </c>
      <c r="O9" s="8">
        <v>1191341242.74</v>
      </c>
      <c r="P9" s="13">
        <f t="shared" si="0"/>
        <v>7.443991177319409E-2</v>
      </c>
    </row>
    <row r="10" spans="1:16" x14ac:dyDescent="0.25">
      <c r="A10" s="7" t="s">
        <v>22</v>
      </c>
      <c r="B10" s="7" t="s">
        <v>23</v>
      </c>
      <c r="C10" s="7" t="s">
        <v>20</v>
      </c>
      <c r="D10" s="7" t="s">
        <v>30</v>
      </c>
      <c r="E10" s="7" t="s">
        <v>31</v>
      </c>
      <c r="F10" s="8">
        <v>15000000</v>
      </c>
      <c r="G10" s="8">
        <v>15000000</v>
      </c>
      <c r="H10" s="8">
        <v>15000000</v>
      </c>
      <c r="I10" s="8">
        <v>0</v>
      </c>
      <c r="J10" s="8">
        <v>0</v>
      </c>
      <c r="K10" s="8">
        <v>0</v>
      </c>
      <c r="L10" s="8">
        <v>933650</v>
      </c>
      <c r="M10" s="8">
        <v>933650</v>
      </c>
      <c r="N10" s="8">
        <v>14066350</v>
      </c>
      <c r="O10" s="8">
        <v>14066350</v>
      </c>
      <c r="P10" s="13">
        <f t="shared" si="0"/>
        <v>6.2243333333333331E-2</v>
      </c>
    </row>
    <row r="11" spans="1:16" x14ac:dyDescent="0.25">
      <c r="A11" s="7" t="s">
        <v>22</v>
      </c>
      <c r="B11" s="7" t="s">
        <v>23</v>
      </c>
      <c r="C11" s="7" t="s">
        <v>20</v>
      </c>
      <c r="D11" s="7" t="s">
        <v>32</v>
      </c>
      <c r="E11" s="7" t="s">
        <v>33</v>
      </c>
      <c r="F11" s="8">
        <v>55000000</v>
      </c>
      <c r="G11" s="8">
        <v>55000000</v>
      </c>
      <c r="H11" s="8">
        <v>55000000</v>
      </c>
      <c r="I11" s="8">
        <v>0</v>
      </c>
      <c r="J11" s="8">
        <v>0</v>
      </c>
      <c r="K11" s="8">
        <v>0</v>
      </c>
      <c r="L11" s="8">
        <v>406853</v>
      </c>
      <c r="M11" s="8">
        <v>406853</v>
      </c>
      <c r="N11" s="8">
        <v>54593147</v>
      </c>
      <c r="O11" s="8">
        <v>54593147</v>
      </c>
      <c r="P11" s="13">
        <f t="shared" si="0"/>
        <v>7.3973272727272726E-3</v>
      </c>
    </row>
    <row r="12" spans="1:16" x14ac:dyDescent="0.25">
      <c r="A12" s="7" t="s">
        <v>22</v>
      </c>
      <c r="B12" s="7" t="s">
        <v>23</v>
      </c>
      <c r="C12" s="7" t="s">
        <v>20</v>
      </c>
      <c r="D12" s="7" t="s">
        <v>34</v>
      </c>
      <c r="E12" s="7" t="s">
        <v>35</v>
      </c>
      <c r="F12" s="8">
        <v>55000000</v>
      </c>
      <c r="G12" s="8">
        <v>55000000</v>
      </c>
      <c r="H12" s="8">
        <v>55000000</v>
      </c>
      <c r="I12" s="8">
        <v>0</v>
      </c>
      <c r="J12" s="8">
        <v>0</v>
      </c>
      <c r="K12" s="8">
        <v>0</v>
      </c>
      <c r="L12" s="8">
        <v>406853</v>
      </c>
      <c r="M12" s="8">
        <v>406853</v>
      </c>
      <c r="N12" s="8">
        <v>54593147</v>
      </c>
      <c r="O12" s="8">
        <v>54593147</v>
      </c>
      <c r="P12" s="13">
        <f t="shared" si="0"/>
        <v>7.3973272727272726E-3</v>
      </c>
    </row>
    <row r="13" spans="1:16" x14ac:dyDescent="0.25">
      <c r="A13" s="7" t="s">
        <v>22</v>
      </c>
      <c r="B13" s="7" t="s">
        <v>23</v>
      </c>
      <c r="C13" s="7" t="s">
        <v>20</v>
      </c>
      <c r="D13" s="7" t="s">
        <v>36</v>
      </c>
      <c r="E13" s="7" t="s">
        <v>37</v>
      </c>
      <c r="F13" s="8">
        <v>1827937390</v>
      </c>
      <c r="G13" s="8">
        <v>1827937390</v>
      </c>
      <c r="H13" s="8">
        <v>1827937390</v>
      </c>
      <c r="I13" s="8">
        <v>0</v>
      </c>
      <c r="J13" s="8">
        <v>714362.6</v>
      </c>
      <c r="K13" s="8">
        <v>0</v>
      </c>
      <c r="L13" s="8">
        <v>231368202.87</v>
      </c>
      <c r="M13" s="8">
        <v>231368202.87</v>
      </c>
      <c r="N13" s="8">
        <v>1595854824.53</v>
      </c>
      <c r="O13" s="8">
        <v>1595854824.53</v>
      </c>
      <c r="P13" s="13">
        <f t="shared" si="0"/>
        <v>0.12657337397644675</v>
      </c>
    </row>
    <row r="14" spans="1:16" x14ac:dyDescent="0.25">
      <c r="A14" s="7" t="s">
        <v>22</v>
      </c>
      <c r="B14" s="7" t="s">
        <v>23</v>
      </c>
      <c r="C14" s="7" t="s">
        <v>20</v>
      </c>
      <c r="D14" s="7" t="s">
        <v>38</v>
      </c>
      <c r="E14" s="7" t="s">
        <v>39</v>
      </c>
      <c r="F14" s="8">
        <v>473800000</v>
      </c>
      <c r="G14" s="8">
        <v>473800000</v>
      </c>
      <c r="H14" s="8">
        <v>473800000</v>
      </c>
      <c r="I14" s="8">
        <v>0</v>
      </c>
      <c r="J14" s="8">
        <v>0</v>
      </c>
      <c r="K14" s="8">
        <v>0</v>
      </c>
      <c r="L14" s="8">
        <v>26741076.399999999</v>
      </c>
      <c r="M14" s="8">
        <v>26741076.399999999</v>
      </c>
      <c r="N14" s="8">
        <v>447058923.60000002</v>
      </c>
      <c r="O14" s="8">
        <v>447058923.60000002</v>
      </c>
      <c r="P14" s="13">
        <f t="shared" si="0"/>
        <v>5.6439587167581254E-2</v>
      </c>
    </row>
    <row r="15" spans="1:16" x14ac:dyDescent="0.25">
      <c r="A15" s="7" t="s">
        <v>22</v>
      </c>
      <c r="B15" s="7" t="s">
        <v>23</v>
      </c>
      <c r="C15" s="7" t="s">
        <v>20</v>
      </c>
      <c r="D15" s="7" t="s">
        <v>40</v>
      </c>
      <c r="E15" s="7" t="s">
        <v>41</v>
      </c>
      <c r="F15" s="8">
        <v>588586508</v>
      </c>
      <c r="G15" s="8">
        <v>588586508</v>
      </c>
      <c r="H15" s="8">
        <v>588586508</v>
      </c>
      <c r="I15" s="8">
        <v>0</v>
      </c>
      <c r="J15" s="8">
        <v>0</v>
      </c>
      <c r="K15" s="8">
        <v>0</v>
      </c>
      <c r="L15" s="8">
        <v>34618038.5</v>
      </c>
      <c r="M15" s="8">
        <v>34618038.5</v>
      </c>
      <c r="N15" s="8">
        <v>553968469.5</v>
      </c>
      <c r="O15" s="8">
        <v>553968469.5</v>
      </c>
      <c r="P15" s="13">
        <f t="shared" si="0"/>
        <v>5.8815548826681566E-2</v>
      </c>
    </row>
    <row r="16" spans="1:16" x14ac:dyDescent="0.25">
      <c r="A16" s="7" t="s">
        <v>22</v>
      </c>
      <c r="B16" s="7" t="s">
        <v>23</v>
      </c>
      <c r="C16" s="7" t="s">
        <v>20</v>
      </c>
      <c r="D16" s="7" t="s">
        <v>42</v>
      </c>
      <c r="E16" s="7" t="s">
        <v>43</v>
      </c>
      <c r="F16" s="8">
        <v>272377497</v>
      </c>
      <c r="G16" s="8">
        <v>272377497</v>
      </c>
      <c r="H16" s="8">
        <v>272377497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272377497</v>
      </c>
      <c r="O16" s="8">
        <v>272377497</v>
      </c>
      <c r="P16" s="13">
        <f t="shared" si="0"/>
        <v>0</v>
      </c>
    </row>
    <row r="17" spans="1:16" x14ac:dyDescent="0.25">
      <c r="A17" s="7" t="s">
        <v>22</v>
      </c>
      <c r="B17" s="7" t="s">
        <v>23</v>
      </c>
      <c r="C17" s="7" t="s">
        <v>20</v>
      </c>
      <c r="D17" s="7" t="s">
        <v>44</v>
      </c>
      <c r="E17" s="7" t="s">
        <v>45</v>
      </c>
      <c r="F17" s="8">
        <v>366473385</v>
      </c>
      <c r="G17" s="8">
        <v>366473385</v>
      </c>
      <c r="H17" s="8">
        <v>366473385</v>
      </c>
      <c r="I17" s="8">
        <v>0</v>
      </c>
      <c r="J17" s="8">
        <v>714362.6</v>
      </c>
      <c r="K17" s="8">
        <v>0</v>
      </c>
      <c r="L17" s="8">
        <v>160926618.47</v>
      </c>
      <c r="M17" s="8">
        <v>160926618.47</v>
      </c>
      <c r="N17" s="8">
        <v>204832403.93000001</v>
      </c>
      <c r="O17" s="8">
        <v>204832403.93000001</v>
      </c>
      <c r="P17" s="13">
        <f t="shared" si="0"/>
        <v>0.43912225295705987</v>
      </c>
    </row>
    <row r="18" spans="1:16" x14ac:dyDescent="0.25">
      <c r="A18" s="7" t="s">
        <v>22</v>
      </c>
      <c r="B18" s="7" t="s">
        <v>23</v>
      </c>
      <c r="C18" s="7" t="s">
        <v>20</v>
      </c>
      <c r="D18" s="7" t="s">
        <v>46</v>
      </c>
      <c r="E18" s="7" t="s">
        <v>47</v>
      </c>
      <c r="F18" s="8">
        <v>126700000</v>
      </c>
      <c r="G18" s="8">
        <v>126700000</v>
      </c>
      <c r="H18" s="8">
        <v>126700000</v>
      </c>
      <c r="I18" s="8">
        <v>0</v>
      </c>
      <c r="J18" s="8">
        <v>0</v>
      </c>
      <c r="K18" s="8">
        <v>0</v>
      </c>
      <c r="L18" s="8">
        <v>9082469.5</v>
      </c>
      <c r="M18" s="8">
        <v>9082469.5</v>
      </c>
      <c r="N18" s="8">
        <v>117617530.5</v>
      </c>
      <c r="O18" s="8">
        <v>117617530.5</v>
      </c>
      <c r="P18" s="13">
        <f t="shared" si="0"/>
        <v>7.1684842146803471E-2</v>
      </c>
    </row>
    <row r="19" spans="1:16" x14ac:dyDescent="0.25">
      <c r="A19" s="7" t="s">
        <v>22</v>
      </c>
      <c r="B19" s="7" t="s">
        <v>23</v>
      </c>
      <c r="C19" s="7" t="s">
        <v>20</v>
      </c>
      <c r="D19" s="7" t="s">
        <v>48</v>
      </c>
      <c r="E19" s="7" t="s">
        <v>49</v>
      </c>
      <c r="F19" s="8">
        <v>284769908</v>
      </c>
      <c r="G19" s="8">
        <v>284769908</v>
      </c>
      <c r="H19" s="8">
        <v>284769908</v>
      </c>
      <c r="I19" s="8">
        <v>0</v>
      </c>
      <c r="J19" s="8">
        <v>267363809</v>
      </c>
      <c r="K19" s="8">
        <v>0</v>
      </c>
      <c r="L19" s="8">
        <v>17406099</v>
      </c>
      <c r="M19" s="8">
        <v>17406099</v>
      </c>
      <c r="N19" s="8">
        <v>0</v>
      </c>
      <c r="O19" s="8">
        <v>0</v>
      </c>
      <c r="P19" s="13">
        <f t="shared" si="0"/>
        <v>6.1123378949154976E-2</v>
      </c>
    </row>
    <row r="20" spans="1:16" x14ac:dyDescent="0.25">
      <c r="A20" s="7" t="s">
        <v>22</v>
      </c>
      <c r="B20" s="7" t="s">
        <v>23</v>
      </c>
      <c r="C20" s="7" t="s">
        <v>20</v>
      </c>
      <c r="D20" s="7" t="s">
        <v>50</v>
      </c>
      <c r="E20" s="7" t="s">
        <v>51</v>
      </c>
      <c r="F20" s="8">
        <v>270166323</v>
      </c>
      <c r="G20" s="8">
        <v>270166323</v>
      </c>
      <c r="H20" s="8">
        <v>270166323</v>
      </c>
      <c r="I20" s="8">
        <v>0</v>
      </c>
      <c r="J20" s="8">
        <v>253652651</v>
      </c>
      <c r="K20" s="8">
        <v>0</v>
      </c>
      <c r="L20" s="8">
        <v>16513672</v>
      </c>
      <c r="M20" s="8">
        <v>16513672</v>
      </c>
      <c r="N20" s="8">
        <v>0</v>
      </c>
      <c r="O20" s="8">
        <v>0</v>
      </c>
      <c r="P20" s="13">
        <f t="shared" si="0"/>
        <v>6.1124095026455237E-2</v>
      </c>
    </row>
    <row r="21" spans="1:16" x14ac:dyDescent="0.25">
      <c r="A21" s="7" t="s">
        <v>22</v>
      </c>
      <c r="B21" s="7" t="s">
        <v>23</v>
      </c>
      <c r="C21" s="7" t="s">
        <v>20</v>
      </c>
      <c r="D21" s="7" t="s">
        <v>52</v>
      </c>
      <c r="E21" s="7" t="s">
        <v>53</v>
      </c>
      <c r="F21" s="8">
        <v>14603585</v>
      </c>
      <c r="G21" s="8">
        <v>14603585</v>
      </c>
      <c r="H21" s="8">
        <v>14603585</v>
      </c>
      <c r="I21" s="8">
        <v>0</v>
      </c>
      <c r="J21" s="8">
        <v>13711158</v>
      </c>
      <c r="K21" s="8">
        <v>0</v>
      </c>
      <c r="L21" s="8">
        <v>892427</v>
      </c>
      <c r="M21" s="8">
        <v>892427</v>
      </c>
      <c r="N21" s="8">
        <v>0</v>
      </c>
      <c r="O21" s="8">
        <v>0</v>
      </c>
      <c r="P21" s="13">
        <f t="shared" si="0"/>
        <v>6.1110131519075621E-2</v>
      </c>
    </row>
    <row r="22" spans="1:16" x14ac:dyDescent="0.25">
      <c r="A22" s="7" t="s">
        <v>22</v>
      </c>
      <c r="B22" s="7" t="s">
        <v>23</v>
      </c>
      <c r="C22" s="7" t="s">
        <v>20</v>
      </c>
      <c r="D22" s="7" t="s">
        <v>54</v>
      </c>
      <c r="E22" s="7" t="s">
        <v>55</v>
      </c>
      <c r="F22" s="8">
        <v>374735127</v>
      </c>
      <c r="G22" s="8">
        <v>374735127</v>
      </c>
      <c r="H22" s="8">
        <v>374735127</v>
      </c>
      <c r="I22" s="8">
        <v>0</v>
      </c>
      <c r="J22" s="8">
        <v>354794495.45999998</v>
      </c>
      <c r="K22" s="8">
        <v>0</v>
      </c>
      <c r="L22" s="8">
        <v>19940631.539999999</v>
      </c>
      <c r="M22" s="8">
        <v>19940631.539999999</v>
      </c>
      <c r="N22" s="8">
        <v>0</v>
      </c>
      <c r="O22" s="8">
        <v>0</v>
      </c>
      <c r="P22" s="13">
        <f t="shared" si="0"/>
        <v>5.3212602991445743E-2</v>
      </c>
    </row>
    <row r="23" spans="1:16" x14ac:dyDescent="0.25">
      <c r="A23" s="7" t="s">
        <v>22</v>
      </c>
      <c r="B23" s="7" t="s">
        <v>23</v>
      </c>
      <c r="C23" s="7" t="s">
        <v>20</v>
      </c>
      <c r="D23" s="7" t="s">
        <v>56</v>
      </c>
      <c r="E23" s="7" t="s">
        <v>57</v>
      </c>
      <c r="F23" s="8">
        <v>158302862</v>
      </c>
      <c r="G23" s="8">
        <v>158302862</v>
      </c>
      <c r="H23" s="8">
        <v>158302862</v>
      </c>
      <c r="I23" s="8">
        <v>0</v>
      </c>
      <c r="J23" s="8">
        <v>148931946</v>
      </c>
      <c r="K23" s="8">
        <v>0</v>
      </c>
      <c r="L23" s="8">
        <v>9370916</v>
      </c>
      <c r="M23" s="8">
        <v>9370916</v>
      </c>
      <c r="N23" s="8">
        <v>0</v>
      </c>
      <c r="O23" s="8">
        <v>0</v>
      </c>
      <c r="P23" s="13">
        <f t="shared" si="0"/>
        <v>5.9196124956982774E-2</v>
      </c>
    </row>
    <row r="24" spans="1:16" x14ac:dyDescent="0.25">
      <c r="A24" s="7" t="s">
        <v>22</v>
      </c>
      <c r="B24" s="7" t="s">
        <v>23</v>
      </c>
      <c r="C24" s="7" t="s">
        <v>20</v>
      </c>
      <c r="D24" s="7" t="s">
        <v>58</v>
      </c>
      <c r="E24" s="7" t="s">
        <v>59</v>
      </c>
      <c r="F24" s="8">
        <v>87621510</v>
      </c>
      <c r="G24" s="8">
        <v>87621510</v>
      </c>
      <c r="H24" s="8">
        <v>87621510</v>
      </c>
      <c r="I24" s="8">
        <v>0</v>
      </c>
      <c r="J24" s="8">
        <v>82266971</v>
      </c>
      <c r="K24" s="8">
        <v>0</v>
      </c>
      <c r="L24" s="8">
        <v>5354539</v>
      </c>
      <c r="M24" s="8">
        <v>5354539</v>
      </c>
      <c r="N24" s="8">
        <v>0</v>
      </c>
      <c r="O24" s="8">
        <v>0</v>
      </c>
      <c r="P24" s="13">
        <f t="shared" si="0"/>
        <v>6.1109869026452525E-2</v>
      </c>
    </row>
    <row r="25" spans="1:16" x14ac:dyDescent="0.25">
      <c r="A25" s="7" t="s">
        <v>22</v>
      </c>
      <c r="B25" s="7" t="s">
        <v>23</v>
      </c>
      <c r="C25" s="7" t="s">
        <v>20</v>
      </c>
      <c r="D25" s="7" t="s">
        <v>60</v>
      </c>
      <c r="E25" s="7" t="s">
        <v>61</v>
      </c>
      <c r="F25" s="8">
        <v>43810755</v>
      </c>
      <c r="G25" s="8">
        <v>43810755</v>
      </c>
      <c r="H25" s="8">
        <v>43810755</v>
      </c>
      <c r="I25" s="8">
        <v>0</v>
      </c>
      <c r="J25" s="8">
        <v>41133481</v>
      </c>
      <c r="K25" s="8">
        <v>0</v>
      </c>
      <c r="L25" s="8">
        <v>2677274</v>
      </c>
      <c r="M25" s="8">
        <v>2677274</v>
      </c>
      <c r="N25" s="8">
        <v>0</v>
      </c>
      <c r="O25" s="8">
        <v>0</v>
      </c>
      <c r="P25" s="13">
        <f t="shared" si="0"/>
        <v>6.1109971740957211E-2</v>
      </c>
    </row>
    <row r="26" spans="1:16" x14ac:dyDescent="0.25">
      <c r="A26" s="7" t="s">
        <v>22</v>
      </c>
      <c r="B26" s="7" t="s">
        <v>23</v>
      </c>
      <c r="C26" s="7" t="s">
        <v>20</v>
      </c>
      <c r="D26" s="7" t="s">
        <v>62</v>
      </c>
      <c r="E26" s="7" t="s">
        <v>63</v>
      </c>
      <c r="F26" s="8">
        <v>85000000</v>
      </c>
      <c r="G26" s="8">
        <v>85000000</v>
      </c>
      <c r="H26" s="8">
        <v>85000000</v>
      </c>
      <c r="I26" s="8">
        <v>0</v>
      </c>
      <c r="J26" s="8">
        <v>82462097.459999993</v>
      </c>
      <c r="K26" s="8">
        <v>0</v>
      </c>
      <c r="L26" s="8">
        <v>2537902.54</v>
      </c>
      <c r="M26" s="8">
        <v>2537902.54</v>
      </c>
      <c r="N26" s="8">
        <v>0</v>
      </c>
      <c r="O26" s="8">
        <v>0</v>
      </c>
      <c r="P26" s="13">
        <f t="shared" si="0"/>
        <v>2.985767694117647E-2</v>
      </c>
    </row>
    <row r="27" spans="1:16" x14ac:dyDescent="0.25">
      <c r="A27" s="7" t="s">
        <v>22</v>
      </c>
      <c r="B27" s="7" t="s">
        <v>23</v>
      </c>
      <c r="C27" s="7" t="s">
        <v>20</v>
      </c>
      <c r="D27" s="7" t="s">
        <v>64</v>
      </c>
      <c r="E27" s="7" t="s">
        <v>65</v>
      </c>
      <c r="F27" s="8">
        <v>1724719483</v>
      </c>
      <c r="G27" s="8">
        <v>1724719483</v>
      </c>
      <c r="H27" s="8">
        <v>396167368.5</v>
      </c>
      <c r="I27" s="8">
        <v>48624801.18</v>
      </c>
      <c r="J27" s="8">
        <v>171683612.86000001</v>
      </c>
      <c r="K27" s="8">
        <v>0</v>
      </c>
      <c r="L27" s="8">
        <v>589540.35</v>
      </c>
      <c r="M27" s="8">
        <v>589540.35</v>
      </c>
      <c r="N27" s="8">
        <v>1503821528.6099999</v>
      </c>
      <c r="O27" s="8">
        <v>175269414.11000001</v>
      </c>
      <c r="P27" s="13">
        <f t="shared" si="0"/>
        <v>3.4181810770441675E-4</v>
      </c>
    </row>
    <row r="28" spans="1:16" x14ac:dyDescent="0.25">
      <c r="A28" s="7" t="s">
        <v>22</v>
      </c>
      <c r="B28" s="7" t="s">
        <v>23</v>
      </c>
      <c r="C28" s="7" t="s">
        <v>20</v>
      </c>
      <c r="D28" s="7" t="s">
        <v>66</v>
      </c>
      <c r="E28" s="7" t="s">
        <v>67</v>
      </c>
      <c r="F28" s="8">
        <v>52000000</v>
      </c>
      <c r="G28" s="8">
        <v>52000000</v>
      </c>
      <c r="H28" s="8">
        <v>13000000</v>
      </c>
      <c r="I28" s="8">
        <v>0</v>
      </c>
      <c r="J28" s="8">
        <v>1343488.42</v>
      </c>
      <c r="K28" s="8">
        <v>0</v>
      </c>
      <c r="L28" s="8">
        <v>0</v>
      </c>
      <c r="M28" s="8">
        <v>0</v>
      </c>
      <c r="N28" s="8">
        <v>50656511.579999998</v>
      </c>
      <c r="O28" s="8">
        <v>11656511.58</v>
      </c>
      <c r="P28" s="13">
        <f t="shared" si="0"/>
        <v>0</v>
      </c>
    </row>
    <row r="29" spans="1:16" x14ac:dyDescent="0.25">
      <c r="A29" s="7" t="s">
        <v>22</v>
      </c>
      <c r="B29" s="7" t="s">
        <v>23</v>
      </c>
      <c r="C29" s="7" t="s">
        <v>20</v>
      </c>
      <c r="D29" s="7" t="s">
        <v>68</v>
      </c>
      <c r="E29" s="7" t="s">
        <v>69</v>
      </c>
      <c r="F29" s="8">
        <v>25000000</v>
      </c>
      <c r="G29" s="8">
        <v>25000000</v>
      </c>
      <c r="H29" s="8">
        <v>6250000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25000000</v>
      </c>
      <c r="O29" s="8">
        <v>6250000</v>
      </c>
      <c r="P29" s="13">
        <f t="shared" si="0"/>
        <v>0</v>
      </c>
    </row>
    <row r="30" spans="1:16" x14ac:dyDescent="0.25">
      <c r="A30" s="7" t="s">
        <v>22</v>
      </c>
      <c r="B30" s="7" t="s">
        <v>23</v>
      </c>
      <c r="C30" s="7" t="s">
        <v>20</v>
      </c>
      <c r="D30" s="7" t="s">
        <v>70</v>
      </c>
      <c r="E30" s="7" t="s">
        <v>71</v>
      </c>
      <c r="F30" s="8">
        <v>7000000</v>
      </c>
      <c r="G30" s="8">
        <v>7000000</v>
      </c>
      <c r="H30" s="8">
        <v>1750000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7000000</v>
      </c>
      <c r="O30" s="8">
        <v>1750000</v>
      </c>
      <c r="P30" s="13">
        <f t="shared" si="0"/>
        <v>0</v>
      </c>
    </row>
    <row r="31" spans="1:16" x14ac:dyDescent="0.25">
      <c r="A31" s="7" t="s">
        <v>22</v>
      </c>
      <c r="B31" s="7" t="s">
        <v>23</v>
      </c>
      <c r="C31" s="7" t="s">
        <v>20</v>
      </c>
      <c r="D31" s="7" t="s">
        <v>72</v>
      </c>
      <c r="E31" s="7" t="s">
        <v>73</v>
      </c>
      <c r="F31" s="8">
        <v>20000000</v>
      </c>
      <c r="G31" s="8">
        <v>20000000</v>
      </c>
      <c r="H31" s="8">
        <v>5000000</v>
      </c>
      <c r="I31" s="8">
        <v>0</v>
      </c>
      <c r="J31" s="8">
        <v>1343488.42</v>
      </c>
      <c r="K31" s="8">
        <v>0</v>
      </c>
      <c r="L31" s="8">
        <v>0</v>
      </c>
      <c r="M31" s="8">
        <v>0</v>
      </c>
      <c r="N31" s="8">
        <v>18656511.579999998</v>
      </c>
      <c r="O31" s="8">
        <v>3656511.58</v>
      </c>
      <c r="P31" s="13">
        <f t="shared" si="0"/>
        <v>0</v>
      </c>
    </row>
    <row r="32" spans="1:16" x14ac:dyDescent="0.25">
      <c r="A32" s="7" t="s">
        <v>22</v>
      </c>
      <c r="B32" s="7" t="s">
        <v>23</v>
      </c>
      <c r="C32" s="7" t="s">
        <v>20</v>
      </c>
      <c r="D32" s="7" t="s">
        <v>74</v>
      </c>
      <c r="E32" s="7" t="s">
        <v>75</v>
      </c>
      <c r="F32" s="8">
        <v>234760847</v>
      </c>
      <c r="G32" s="8">
        <v>234760847</v>
      </c>
      <c r="H32" s="8">
        <v>58690211.75</v>
      </c>
      <c r="I32" s="8">
        <v>0</v>
      </c>
      <c r="J32" s="8">
        <v>53336673.5</v>
      </c>
      <c r="K32" s="8">
        <v>0</v>
      </c>
      <c r="L32" s="8">
        <v>0</v>
      </c>
      <c r="M32" s="8">
        <v>0</v>
      </c>
      <c r="N32" s="8">
        <v>181424173.5</v>
      </c>
      <c r="O32" s="8">
        <v>5353538.25</v>
      </c>
      <c r="P32" s="13">
        <f t="shared" si="0"/>
        <v>0</v>
      </c>
    </row>
    <row r="33" spans="1:16" x14ac:dyDescent="0.25">
      <c r="A33" s="7" t="s">
        <v>22</v>
      </c>
      <c r="B33" s="7" t="s">
        <v>23</v>
      </c>
      <c r="C33" s="7" t="s">
        <v>20</v>
      </c>
      <c r="D33" s="7" t="s">
        <v>76</v>
      </c>
      <c r="E33" s="7" t="s">
        <v>77</v>
      </c>
      <c r="F33" s="8">
        <v>87943599</v>
      </c>
      <c r="G33" s="8">
        <v>87943599</v>
      </c>
      <c r="H33" s="8">
        <v>21955899.75</v>
      </c>
      <c r="I33" s="8">
        <v>0</v>
      </c>
      <c r="J33" s="8">
        <v>20000000</v>
      </c>
      <c r="K33" s="8">
        <v>0</v>
      </c>
      <c r="L33" s="8">
        <v>0</v>
      </c>
      <c r="M33" s="8">
        <v>0</v>
      </c>
      <c r="N33" s="8">
        <v>67943599</v>
      </c>
      <c r="O33" s="8">
        <v>1955899.75</v>
      </c>
      <c r="P33" s="13">
        <f t="shared" si="0"/>
        <v>0</v>
      </c>
    </row>
    <row r="34" spans="1:16" x14ac:dyDescent="0.25">
      <c r="A34" s="7" t="s">
        <v>22</v>
      </c>
      <c r="B34" s="7" t="s">
        <v>23</v>
      </c>
      <c r="C34" s="7" t="s">
        <v>20</v>
      </c>
      <c r="D34" s="7" t="s">
        <v>78</v>
      </c>
      <c r="E34" s="7" t="s">
        <v>79</v>
      </c>
      <c r="F34" s="8">
        <v>37598071</v>
      </c>
      <c r="G34" s="8">
        <v>37598071</v>
      </c>
      <c r="H34" s="8">
        <v>9399517.75</v>
      </c>
      <c r="I34" s="8">
        <v>0</v>
      </c>
      <c r="J34" s="8">
        <v>9000000</v>
      </c>
      <c r="K34" s="8">
        <v>0</v>
      </c>
      <c r="L34" s="8">
        <v>0</v>
      </c>
      <c r="M34" s="8">
        <v>0</v>
      </c>
      <c r="N34" s="8">
        <v>28598071</v>
      </c>
      <c r="O34" s="8">
        <v>399517.75</v>
      </c>
      <c r="P34" s="13">
        <f t="shared" si="0"/>
        <v>0</v>
      </c>
    </row>
    <row r="35" spans="1:16" x14ac:dyDescent="0.25">
      <c r="A35" s="7" t="s">
        <v>22</v>
      </c>
      <c r="B35" s="7" t="s">
        <v>23</v>
      </c>
      <c r="C35" s="7" t="s">
        <v>20</v>
      </c>
      <c r="D35" s="7" t="s">
        <v>80</v>
      </c>
      <c r="E35" s="7" t="s">
        <v>81</v>
      </c>
      <c r="F35" s="8">
        <v>68250</v>
      </c>
      <c r="G35" s="8">
        <v>68250</v>
      </c>
      <c r="H35" s="8">
        <v>47062.5</v>
      </c>
      <c r="I35" s="8">
        <v>0</v>
      </c>
      <c r="J35" s="8">
        <v>18927.5</v>
      </c>
      <c r="K35" s="8">
        <v>0</v>
      </c>
      <c r="L35" s="8">
        <v>0</v>
      </c>
      <c r="M35" s="8">
        <v>0</v>
      </c>
      <c r="N35" s="8">
        <v>49322.5</v>
      </c>
      <c r="O35" s="8">
        <v>28135</v>
      </c>
      <c r="P35" s="13">
        <f t="shared" si="0"/>
        <v>0</v>
      </c>
    </row>
    <row r="36" spans="1:16" x14ac:dyDescent="0.25">
      <c r="A36" s="7" t="s">
        <v>22</v>
      </c>
      <c r="B36" s="7" t="s">
        <v>23</v>
      </c>
      <c r="C36" s="7" t="s">
        <v>20</v>
      </c>
      <c r="D36" s="7" t="s">
        <v>82</v>
      </c>
      <c r="E36" s="7" t="s">
        <v>83</v>
      </c>
      <c r="F36" s="8">
        <v>91510913</v>
      </c>
      <c r="G36" s="8">
        <v>91510913</v>
      </c>
      <c r="H36" s="8">
        <v>22877728.25</v>
      </c>
      <c r="I36" s="8">
        <v>0</v>
      </c>
      <c r="J36" s="8">
        <v>22000000</v>
      </c>
      <c r="K36" s="8">
        <v>0</v>
      </c>
      <c r="L36" s="8">
        <v>0</v>
      </c>
      <c r="M36" s="8">
        <v>0</v>
      </c>
      <c r="N36" s="8">
        <v>69510913</v>
      </c>
      <c r="O36" s="8">
        <v>877728.25</v>
      </c>
      <c r="P36" s="13">
        <f t="shared" si="0"/>
        <v>0</v>
      </c>
    </row>
    <row r="37" spans="1:16" x14ac:dyDescent="0.25">
      <c r="A37" s="7" t="s">
        <v>22</v>
      </c>
      <c r="B37" s="7" t="s">
        <v>23</v>
      </c>
      <c r="C37" s="7" t="s">
        <v>20</v>
      </c>
      <c r="D37" s="7" t="s">
        <v>84</v>
      </c>
      <c r="E37" s="7" t="s">
        <v>85</v>
      </c>
      <c r="F37" s="8">
        <v>17640014</v>
      </c>
      <c r="G37" s="8">
        <v>17640014</v>
      </c>
      <c r="H37" s="8">
        <v>4410003.5</v>
      </c>
      <c r="I37" s="8">
        <v>0</v>
      </c>
      <c r="J37" s="8">
        <v>2317746</v>
      </c>
      <c r="K37" s="8">
        <v>0</v>
      </c>
      <c r="L37" s="8">
        <v>0</v>
      </c>
      <c r="M37" s="8">
        <v>0</v>
      </c>
      <c r="N37" s="8">
        <v>15322268</v>
      </c>
      <c r="O37" s="8">
        <v>2092257.5</v>
      </c>
      <c r="P37" s="13">
        <f t="shared" si="0"/>
        <v>0</v>
      </c>
    </row>
    <row r="38" spans="1:16" x14ac:dyDescent="0.25">
      <c r="A38" s="7" t="s">
        <v>22</v>
      </c>
      <c r="B38" s="7" t="s">
        <v>23</v>
      </c>
      <c r="C38" s="7" t="s">
        <v>20</v>
      </c>
      <c r="D38" s="7" t="s">
        <v>86</v>
      </c>
      <c r="E38" s="7" t="s">
        <v>87</v>
      </c>
      <c r="F38" s="8">
        <v>208000000</v>
      </c>
      <c r="G38" s="8">
        <v>208000000</v>
      </c>
      <c r="H38" s="8">
        <v>37000000</v>
      </c>
      <c r="I38" s="8">
        <v>0</v>
      </c>
      <c r="J38" s="8">
        <v>9508592.1199999992</v>
      </c>
      <c r="K38" s="8">
        <v>0</v>
      </c>
      <c r="L38" s="8">
        <v>0</v>
      </c>
      <c r="M38" s="8">
        <v>0</v>
      </c>
      <c r="N38" s="8">
        <v>198491407.88</v>
      </c>
      <c r="O38" s="8">
        <v>27491407.879999999</v>
      </c>
      <c r="P38" s="13">
        <f t="shared" si="0"/>
        <v>0</v>
      </c>
    </row>
    <row r="39" spans="1:16" x14ac:dyDescent="0.25">
      <c r="A39" s="7" t="s">
        <v>22</v>
      </c>
      <c r="B39" s="7" t="s">
        <v>23</v>
      </c>
      <c r="C39" s="7" t="s">
        <v>20</v>
      </c>
      <c r="D39" s="7" t="s">
        <v>88</v>
      </c>
      <c r="E39" s="7" t="s">
        <v>89</v>
      </c>
      <c r="F39" s="8">
        <v>30000000</v>
      </c>
      <c r="G39" s="8">
        <v>30000000</v>
      </c>
      <c r="H39" s="8">
        <v>7500000</v>
      </c>
      <c r="I39" s="8">
        <v>0</v>
      </c>
      <c r="J39" s="8">
        <v>2999999.94</v>
      </c>
      <c r="K39" s="8">
        <v>0</v>
      </c>
      <c r="L39" s="8">
        <v>0</v>
      </c>
      <c r="M39" s="8">
        <v>0</v>
      </c>
      <c r="N39" s="8">
        <v>27000000.059999999</v>
      </c>
      <c r="O39" s="8">
        <v>4500000.0599999996</v>
      </c>
      <c r="P39" s="13">
        <f t="shared" si="0"/>
        <v>0</v>
      </c>
    </row>
    <row r="40" spans="1:16" x14ac:dyDescent="0.25">
      <c r="A40" s="7" t="s">
        <v>22</v>
      </c>
      <c r="B40" s="7" t="s">
        <v>23</v>
      </c>
      <c r="C40" s="7" t="s">
        <v>20</v>
      </c>
      <c r="D40" s="7" t="s">
        <v>90</v>
      </c>
      <c r="E40" s="7" t="s">
        <v>91</v>
      </c>
      <c r="F40" s="8">
        <v>2000000</v>
      </c>
      <c r="G40" s="8">
        <v>2000000</v>
      </c>
      <c r="H40" s="8">
        <v>500000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2000000</v>
      </c>
      <c r="O40" s="8">
        <v>500000</v>
      </c>
      <c r="P40" s="13">
        <f t="shared" si="0"/>
        <v>0</v>
      </c>
    </row>
    <row r="41" spans="1:16" x14ac:dyDescent="0.25">
      <c r="A41" s="7" t="s">
        <v>22</v>
      </c>
      <c r="B41" s="7" t="s">
        <v>23</v>
      </c>
      <c r="C41" s="7" t="s">
        <v>20</v>
      </c>
      <c r="D41" s="7" t="s">
        <v>92</v>
      </c>
      <c r="E41" s="7" t="s">
        <v>93</v>
      </c>
      <c r="F41" s="8">
        <v>1000000</v>
      </c>
      <c r="G41" s="8">
        <v>1000000</v>
      </c>
      <c r="H41" s="8">
        <v>250000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1000000</v>
      </c>
      <c r="O41" s="8">
        <v>250000</v>
      </c>
      <c r="P41" s="13">
        <f t="shared" si="0"/>
        <v>0</v>
      </c>
    </row>
    <row r="42" spans="1:16" x14ac:dyDescent="0.25">
      <c r="A42" s="7" t="s">
        <v>22</v>
      </c>
      <c r="B42" s="7" t="s">
        <v>23</v>
      </c>
      <c r="C42" s="7" t="s">
        <v>20</v>
      </c>
      <c r="D42" s="7" t="s">
        <v>94</v>
      </c>
      <c r="E42" s="7" t="s">
        <v>95</v>
      </c>
      <c r="F42" s="8">
        <v>175000000</v>
      </c>
      <c r="G42" s="8">
        <v>175000000</v>
      </c>
      <c r="H42" s="8">
        <v>28750000</v>
      </c>
      <c r="I42" s="8">
        <v>0</v>
      </c>
      <c r="J42" s="8">
        <v>6508592.1799999997</v>
      </c>
      <c r="K42" s="8">
        <v>0</v>
      </c>
      <c r="L42" s="8">
        <v>0</v>
      </c>
      <c r="M42" s="8">
        <v>0</v>
      </c>
      <c r="N42" s="8">
        <v>168491407.81999999</v>
      </c>
      <c r="O42" s="8">
        <v>22241407.82</v>
      </c>
      <c r="P42" s="13">
        <f t="shared" si="0"/>
        <v>0</v>
      </c>
    </row>
    <row r="43" spans="1:16" x14ac:dyDescent="0.25">
      <c r="A43" s="7" t="s">
        <v>22</v>
      </c>
      <c r="B43" s="7" t="s">
        <v>23</v>
      </c>
      <c r="C43" s="7" t="s">
        <v>20</v>
      </c>
      <c r="D43" s="7" t="s">
        <v>96</v>
      </c>
      <c r="E43" s="7" t="s">
        <v>97</v>
      </c>
      <c r="F43" s="8">
        <v>910091136</v>
      </c>
      <c r="G43" s="8">
        <v>910091136</v>
      </c>
      <c r="H43" s="8">
        <v>207510282.75</v>
      </c>
      <c r="I43" s="8">
        <v>48624801.18</v>
      </c>
      <c r="J43" s="8">
        <v>84875941.349999994</v>
      </c>
      <c r="K43" s="8">
        <v>0</v>
      </c>
      <c r="L43" s="8">
        <v>0</v>
      </c>
      <c r="M43" s="8">
        <v>0</v>
      </c>
      <c r="N43" s="8">
        <v>776590393.47000003</v>
      </c>
      <c r="O43" s="8">
        <v>74009540.219999999</v>
      </c>
      <c r="P43" s="13">
        <f t="shared" si="0"/>
        <v>0</v>
      </c>
    </row>
    <row r="44" spans="1:16" x14ac:dyDescent="0.25">
      <c r="A44" s="7" t="s">
        <v>22</v>
      </c>
      <c r="B44" s="7" t="s">
        <v>23</v>
      </c>
      <c r="C44" s="7" t="s">
        <v>20</v>
      </c>
      <c r="D44" s="7" t="s">
        <v>98</v>
      </c>
      <c r="E44" s="7" t="s">
        <v>99</v>
      </c>
      <c r="F44" s="8">
        <v>210000000</v>
      </c>
      <c r="G44" s="8">
        <v>210000000</v>
      </c>
      <c r="H44" s="8">
        <v>45000000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210000000</v>
      </c>
      <c r="O44" s="8">
        <v>45000000</v>
      </c>
      <c r="P44" s="13">
        <f t="shared" si="0"/>
        <v>0</v>
      </c>
    </row>
    <row r="45" spans="1:16" x14ac:dyDescent="0.25">
      <c r="A45" s="7" t="s">
        <v>22</v>
      </c>
      <c r="B45" s="7" t="s">
        <v>23</v>
      </c>
      <c r="C45" s="7" t="s">
        <v>20</v>
      </c>
      <c r="D45" s="7" t="s">
        <v>100</v>
      </c>
      <c r="E45" s="7" t="s">
        <v>101</v>
      </c>
      <c r="F45" s="8">
        <v>50041131</v>
      </c>
      <c r="G45" s="8">
        <v>50041131</v>
      </c>
      <c r="H45" s="8">
        <v>12510282.75</v>
      </c>
      <c r="I45" s="8">
        <v>0</v>
      </c>
      <c r="J45" s="8">
        <v>11750491.33</v>
      </c>
      <c r="K45" s="8">
        <v>0</v>
      </c>
      <c r="L45" s="8">
        <v>0</v>
      </c>
      <c r="M45" s="8">
        <v>0</v>
      </c>
      <c r="N45" s="8">
        <v>38290639.670000002</v>
      </c>
      <c r="O45" s="8">
        <v>759791.42</v>
      </c>
      <c r="P45" s="13">
        <f t="shared" si="0"/>
        <v>0</v>
      </c>
    </row>
    <row r="46" spans="1:16" x14ac:dyDescent="0.25">
      <c r="A46" s="7" t="s">
        <v>22</v>
      </c>
      <c r="B46" s="7" t="s">
        <v>23</v>
      </c>
      <c r="C46" s="7" t="s">
        <v>20</v>
      </c>
      <c r="D46" s="7" t="s">
        <v>102</v>
      </c>
      <c r="E46" s="7" t="s">
        <v>103</v>
      </c>
      <c r="F46" s="8">
        <v>556050005</v>
      </c>
      <c r="G46" s="8">
        <v>556050005</v>
      </c>
      <c r="H46" s="8">
        <v>130000000</v>
      </c>
      <c r="I46" s="8">
        <v>48624801.18</v>
      </c>
      <c r="J46" s="8">
        <v>73125450.019999996</v>
      </c>
      <c r="K46" s="8">
        <v>0</v>
      </c>
      <c r="L46" s="8">
        <v>0</v>
      </c>
      <c r="M46" s="8">
        <v>0</v>
      </c>
      <c r="N46" s="8">
        <v>434299753.80000001</v>
      </c>
      <c r="O46" s="8">
        <v>8249748.7999999998</v>
      </c>
      <c r="P46" s="13">
        <f t="shared" si="0"/>
        <v>0</v>
      </c>
    </row>
    <row r="47" spans="1:16" x14ac:dyDescent="0.25">
      <c r="A47" s="7" t="s">
        <v>22</v>
      </c>
      <c r="B47" s="7" t="s">
        <v>23</v>
      </c>
      <c r="C47" s="7" t="s">
        <v>20</v>
      </c>
      <c r="D47" s="7" t="s">
        <v>104</v>
      </c>
      <c r="E47" s="7" t="s">
        <v>105</v>
      </c>
      <c r="F47" s="8">
        <v>94000000</v>
      </c>
      <c r="G47" s="8">
        <v>94000000</v>
      </c>
      <c r="H47" s="8">
        <v>20000000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94000000</v>
      </c>
      <c r="O47" s="8">
        <v>20000000</v>
      </c>
      <c r="P47" s="13">
        <f t="shared" si="0"/>
        <v>0</v>
      </c>
    </row>
    <row r="48" spans="1:16" x14ac:dyDescent="0.25">
      <c r="A48" s="7" t="s">
        <v>22</v>
      </c>
      <c r="B48" s="7" t="s">
        <v>23</v>
      </c>
      <c r="C48" s="7" t="s">
        <v>20</v>
      </c>
      <c r="D48" s="7" t="s">
        <v>106</v>
      </c>
      <c r="E48" s="7" t="s">
        <v>107</v>
      </c>
      <c r="F48" s="8">
        <v>12200000</v>
      </c>
      <c r="G48" s="8">
        <v>12200000</v>
      </c>
      <c r="H48" s="8">
        <v>3050000</v>
      </c>
      <c r="I48" s="8">
        <v>0</v>
      </c>
      <c r="J48" s="8">
        <v>2708795.65</v>
      </c>
      <c r="K48" s="8">
        <v>0</v>
      </c>
      <c r="L48" s="8">
        <v>161204.35</v>
      </c>
      <c r="M48" s="8">
        <v>161204.35</v>
      </c>
      <c r="N48" s="8">
        <v>9330000</v>
      </c>
      <c r="O48" s="8">
        <v>180000</v>
      </c>
      <c r="P48" s="13">
        <f t="shared" si="0"/>
        <v>1.3213471311475411E-2</v>
      </c>
    </row>
    <row r="49" spans="1:16" x14ac:dyDescent="0.25">
      <c r="A49" s="7" t="s">
        <v>22</v>
      </c>
      <c r="B49" s="7" t="s">
        <v>23</v>
      </c>
      <c r="C49" s="7" t="s">
        <v>20</v>
      </c>
      <c r="D49" s="7" t="s">
        <v>108</v>
      </c>
      <c r="E49" s="7" t="s">
        <v>109</v>
      </c>
      <c r="F49" s="8">
        <v>2200000</v>
      </c>
      <c r="G49" s="8">
        <v>2200000</v>
      </c>
      <c r="H49" s="8">
        <v>550000</v>
      </c>
      <c r="I49" s="8">
        <v>0</v>
      </c>
      <c r="J49" s="8">
        <v>306395.65000000002</v>
      </c>
      <c r="K49" s="8">
        <v>0</v>
      </c>
      <c r="L49" s="8">
        <v>63604.35</v>
      </c>
      <c r="M49" s="8">
        <v>63604.35</v>
      </c>
      <c r="N49" s="8">
        <v>1830000</v>
      </c>
      <c r="O49" s="8">
        <v>180000</v>
      </c>
      <c r="P49" s="13">
        <f t="shared" si="0"/>
        <v>2.891106818181818E-2</v>
      </c>
    </row>
    <row r="50" spans="1:16" x14ac:dyDescent="0.25">
      <c r="A50" s="7" t="s">
        <v>22</v>
      </c>
      <c r="B50" s="7" t="s">
        <v>23</v>
      </c>
      <c r="C50" s="7" t="s">
        <v>20</v>
      </c>
      <c r="D50" s="7" t="s">
        <v>110</v>
      </c>
      <c r="E50" s="7" t="s">
        <v>111</v>
      </c>
      <c r="F50" s="8">
        <v>10000000</v>
      </c>
      <c r="G50" s="8">
        <v>10000000</v>
      </c>
      <c r="H50" s="8">
        <v>2500000</v>
      </c>
      <c r="I50" s="8">
        <v>0</v>
      </c>
      <c r="J50" s="8">
        <v>2402400</v>
      </c>
      <c r="K50" s="8">
        <v>0</v>
      </c>
      <c r="L50" s="8">
        <v>97600</v>
      </c>
      <c r="M50" s="8">
        <v>97600</v>
      </c>
      <c r="N50" s="8">
        <v>7500000</v>
      </c>
      <c r="O50" s="8">
        <v>0</v>
      </c>
      <c r="P50" s="13">
        <f t="shared" si="0"/>
        <v>9.7599999999999996E-3</v>
      </c>
    </row>
    <row r="51" spans="1:16" x14ac:dyDescent="0.25">
      <c r="A51" s="7" t="s">
        <v>22</v>
      </c>
      <c r="B51" s="7" t="s">
        <v>23</v>
      </c>
      <c r="C51" s="7" t="s">
        <v>20</v>
      </c>
      <c r="D51" s="7" t="s">
        <v>112</v>
      </c>
      <c r="E51" s="7" t="s">
        <v>113</v>
      </c>
      <c r="F51" s="8">
        <v>114757500</v>
      </c>
      <c r="G51" s="8">
        <v>114757500</v>
      </c>
      <c r="H51" s="8">
        <v>28689374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114757500</v>
      </c>
      <c r="O51" s="8">
        <v>28689374</v>
      </c>
      <c r="P51" s="13">
        <f t="shared" si="0"/>
        <v>0</v>
      </c>
    </row>
    <row r="52" spans="1:16" x14ac:dyDescent="0.25">
      <c r="A52" s="7" t="s">
        <v>22</v>
      </c>
      <c r="B52" s="7" t="s">
        <v>23</v>
      </c>
      <c r="C52" s="7" t="s">
        <v>20</v>
      </c>
      <c r="D52" s="7" t="s">
        <v>114</v>
      </c>
      <c r="E52" s="7" t="s">
        <v>115</v>
      </c>
      <c r="F52" s="8">
        <v>114757500</v>
      </c>
      <c r="G52" s="8">
        <v>114757500</v>
      </c>
      <c r="H52" s="8">
        <v>28689374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114757500</v>
      </c>
      <c r="O52" s="8">
        <v>28689374</v>
      </c>
      <c r="P52" s="13">
        <f t="shared" si="0"/>
        <v>0</v>
      </c>
    </row>
    <row r="53" spans="1:16" x14ac:dyDescent="0.25">
      <c r="A53" s="7" t="s">
        <v>22</v>
      </c>
      <c r="B53" s="7" t="s">
        <v>23</v>
      </c>
      <c r="C53" s="7" t="s">
        <v>20</v>
      </c>
      <c r="D53" s="7" t="s">
        <v>116</v>
      </c>
      <c r="E53" s="7" t="s">
        <v>117</v>
      </c>
      <c r="F53" s="8">
        <v>6250000</v>
      </c>
      <c r="G53" s="8">
        <v>6250000</v>
      </c>
      <c r="H53" s="8">
        <v>1562500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6250000</v>
      </c>
      <c r="O53" s="8">
        <v>1562500</v>
      </c>
      <c r="P53" s="13">
        <f t="shared" si="0"/>
        <v>0</v>
      </c>
    </row>
    <row r="54" spans="1:16" x14ac:dyDescent="0.25">
      <c r="A54" s="7" t="s">
        <v>22</v>
      </c>
      <c r="B54" s="7" t="s">
        <v>23</v>
      </c>
      <c r="C54" s="7" t="s">
        <v>20</v>
      </c>
      <c r="D54" s="7" t="s">
        <v>118</v>
      </c>
      <c r="E54" s="7" t="s">
        <v>119</v>
      </c>
      <c r="F54" s="8">
        <v>3000000</v>
      </c>
      <c r="G54" s="8">
        <v>3000000</v>
      </c>
      <c r="H54" s="8">
        <v>750000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3000000</v>
      </c>
      <c r="O54" s="8">
        <v>750000</v>
      </c>
      <c r="P54" s="13">
        <f t="shared" si="0"/>
        <v>0</v>
      </c>
    </row>
    <row r="55" spans="1:16" x14ac:dyDescent="0.25">
      <c r="A55" s="7" t="s">
        <v>22</v>
      </c>
      <c r="B55" s="7" t="s">
        <v>23</v>
      </c>
      <c r="C55" s="7" t="s">
        <v>20</v>
      </c>
      <c r="D55" s="7" t="s">
        <v>120</v>
      </c>
      <c r="E55" s="7" t="s">
        <v>121</v>
      </c>
      <c r="F55" s="8">
        <v>2000000</v>
      </c>
      <c r="G55" s="8">
        <v>2000000</v>
      </c>
      <c r="H55" s="8">
        <v>500000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2000000</v>
      </c>
      <c r="O55" s="8">
        <v>500000</v>
      </c>
      <c r="P55" s="13">
        <f t="shared" si="0"/>
        <v>0</v>
      </c>
    </row>
    <row r="56" spans="1:16" x14ac:dyDescent="0.25">
      <c r="A56" s="7" t="s">
        <v>22</v>
      </c>
      <c r="B56" s="7" t="s">
        <v>23</v>
      </c>
      <c r="C56" s="7" t="s">
        <v>20</v>
      </c>
      <c r="D56" s="7" t="s">
        <v>122</v>
      </c>
      <c r="E56" s="7" t="s">
        <v>123</v>
      </c>
      <c r="F56" s="8">
        <v>1250000</v>
      </c>
      <c r="G56" s="8">
        <v>1250000</v>
      </c>
      <c r="H56" s="8">
        <v>312500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1250000</v>
      </c>
      <c r="O56" s="8">
        <v>312500</v>
      </c>
      <c r="P56" s="13">
        <f t="shared" si="0"/>
        <v>0</v>
      </c>
    </row>
    <row r="57" spans="1:16" x14ac:dyDescent="0.25">
      <c r="A57" s="7" t="s">
        <v>22</v>
      </c>
      <c r="B57" s="7" t="s">
        <v>23</v>
      </c>
      <c r="C57" s="7" t="s">
        <v>20</v>
      </c>
      <c r="D57" s="7" t="s">
        <v>124</v>
      </c>
      <c r="E57" s="7" t="s">
        <v>125</v>
      </c>
      <c r="F57" s="8">
        <v>184000000</v>
      </c>
      <c r="G57" s="8">
        <v>184000000</v>
      </c>
      <c r="H57" s="8">
        <v>46000000</v>
      </c>
      <c r="I57" s="8">
        <v>0</v>
      </c>
      <c r="J57" s="8">
        <v>19838457.82</v>
      </c>
      <c r="K57" s="8">
        <v>0</v>
      </c>
      <c r="L57" s="8">
        <v>0</v>
      </c>
      <c r="M57" s="8">
        <v>0</v>
      </c>
      <c r="N57" s="8">
        <v>164161542.18000001</v>
      </c>
      <c r="O57" s="8">
        <v>26161542.18</v>
      </c>
      <c r="P57" s="13">
        <f t="shared" si="0"/>
        <v>0</v>
      </c>
    </row>
    <row r="58" spans="1:16" x14ac:dyDescent="0.25">
      <c r="A58" s="7" t="s">
        <v>22</v>
      </c>
      <c r="B58" s="7" t="s">
        <v>23</v>
      </c>
      <c r="C58" s="7" t="s">
        <v>20</v>
      </c>
      <c r="D58" s="7" t="s">
        <v>126</v>
      </c>
      <c r="E58" s="7" t="s">
        <v>127</v>
      </c>
      <c r="F58" s="8">
        <v>55000000</v>
      </c>
      <c r="G58" s="8">
        <v>55000000</v>
      </c>
      <c r="H58" s="8">
        <v>13750000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55000000</v>
      </c>
      <c r="O58" s="8">
        <v>13750000</v>
      </c>
      <c r="P58" s="13">
        <f t="shared" si="0"/>
        <v>0</v>
      </c>
    </row>
    <row r="59" spans="1:16" x14ac:dyDescent="0.25">
      <c r="A59" s="7" t="s">
        <v>22</v>
      </c>
      <c r="B59" s="7" t="s">
        <v>23</v>
      </c>
      <c r="C59" s="7" t="s">
        <v>20</v>
      </c>
      <c r="D59" s="7" t="s">
        <v>128</v>
      </c>
      <c r="E59" s="7" t="s">
        <v>129</v>
      </c>
      <c r="F59" s="8">
        <v>10000000</v>
      </c>
      <c r="G59" s="8">
        <v>10000000</v>
      </c>
      <c r="H59" s="8">
        <v>2500000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10000000</v>
      </c>
      <c r="O59" s="8">
        <v>2500000</v>
      </c>
      <c r="P59" s="13">
        <f t="shared" si="0"/>
        <v>0</v>
      </c>
    </row>
    <row r="60" spans="1:16" x14ac:dyDescent="0.25">
      <c r="A60" s="7" t="s">
        <v>22</v>
      </c>
      <c r="B60" s="7" t="s">
        <v>23</v>
      </c>
      <c r="C60" s="7" t="s">
        <v>20</v>
      </c>
      <c r="D60" s="7" t="s">
        <v>130</v>
      </c>
      <c r="E60" s="7" t="s">
        <v>131</v>
      </c>
      <c r="F60" s="8">
        <v>19000000</v>
      </c>
      <c r="G60" s="8">
        <v>19000000</v>
      </c>
      <c r="H60" s="8">
        <v>4750000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19000000</v>
      </c>
      <c r="O60" s="8">
        <v>4750000</v>
      </c>
      <c r="P60" s="13">
        <f t="shared" si="0"/>
        <v>0</v>
      </c>
    </row>
    <row r="61" spans="1:16" x14ac:dyDescent="0.25">
      <c r="A61" s="7" t="s">
        <v>22</v>
      </c>
      <c r="B61" s="7" t="s">
        <v>23</v>
      </c>
      <c r="C61" s="7" t="s">
        <v>20</v>
      </c>
      <c r="D61" s="7" t="s">
        <v>132</v>
      </c>
      <c r="E61" s="7" t="s">
        <v>133</v>
      </c>
      <c r="F61" s="8">
        <v>12000000</v>
      </c>
      <c r="G61" s="8">
        <v>12000000</v>
      </c>
      <c r="H61" s="8">
        <v>3000000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12000000</v>
      </c>
      <c r="O61" s="8">
        <v>3000000</v>
      </c>
      <c r="P61" s="13">
        <f t="shared" si="0"/>
        <v>0</v>
      </c>
    </row>
    <row r="62" spans="1:16" x14ac:dyDescent="0.25">
      <c r="A62" s="7" t="s">
        <v>22</v>
      </c>
      <c r="B62" s="7" t="s">
        <v>23</v>
      </c>
      <c r="C62" s="7" t="s">
        <v>20</v>
      </c>
      <c r="D62" s="7" t="s">
        <v>134</v>
      </c>
      <c r="E62" s="7" t="s">
        <v>135</v>
      </c>
      <c r="F62" s="8">
        <v>2000000</v>
      </c>
      <c r="G62" s="8">
        <v>2000000</v>
      </c>
      <c r="H62" s="8">
        <v>500000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2000000</v>
      </c>
      <c r="O62" s="8">
        <v>500000</v>
      </c>
      <c r="P62" s="13">
        <f t="shared" si="0"/>
        <v>0</v>
      </c>
    </row>
    <row r="63" spans="1:16" x14ac:dyDescent="0.25">
      <c r="A63" s="7" t="s">
        <v>22</v>
      </c>
      <c r="B63" s="7" t="s">
        <v>23</v>
      </c>
      <c r="C63" s="7" t="s">
        <v>20</v>
      </c>
      <c r="D63" s="7" t="s">
        <v>136</v>
      </c>
      <c r="E63" s="7" t="s">
        <v>137</v>
      </c>
      <c r="F63" s="8">
        <v>86000000</v>
      </c>
      <c r="G63" s="8">
        <v>86000000</v>
      </c>
      <c r="H63" s="8">
        <v>21500000</v>
      </c>
      <c r="I63" s="8">
        <v>0</v>
      </c>
      <c r="J63" s="8">
        <v>19838457.82</v>
      </c>
      <c r="K63" s="8">
        <v>0</v>
      </c>
      <c r="L63" s="8">
        <v>0</v>
      </c>
      <c r="M63" s="8">
        <v>0</v>
      </c>
      <c r="N63" s="8">
        <v>66161542.18</v>
      </c>
      <c r="O63" s="8">
        <v>1661542.18</v>
      </c>
      <c r="P63" s="13">
        <f t="shared" si="0"/>
        <v>0</v>
      </c>
    </row>
    <row r="64" spans="1:16" x14ac:dyDescent="0.25">
      <c r="A64" s="7" t="s">
        <v>22</v>
      </c>
      <c r="B64" s="7" t="s">
        <v>23</v>
      </c>
      <c r="C64" s="7" t="s">
        <v>20</v>
      </c>
      <c r="D64" s="7" t="s">
        <v>138</v>
      </c>
      <c r="E64" s="7" t="s">
        <v>139</v>
      </c>
      <c r="F64" s="8">
        <v>1760000</v>
      </c>
      <c r="G64" s="8">
        <v>1760000</v>
      </c>
      <c r="H64" s="8">
        <v>500000</v>
      </c>
      <c r="I64" s="8">
        <v>0</v>
      </c>
      <c r="J64" s="8">
        <v>71664</v>
      </c>
      <c r="K64" s="8">
        <v>0</v>
      </c>
      <c r="L64" s="8">
        <v>428336</v>
      </c>
      <c r="M64" s="8">
        <v>428336</v>
      </c>
      <c r="N64" s="8">
        <v>1260000</v>
      </c>
      <c r="O64" s="8">
        <v>0</v>
      </c>
      <c r="P64" s="13">
        <f t="shared" si="0"/>
        <v>0.24337272727272727</v>
      </c>
    </row>
    <row r="65" spans="1:16" x14ac:dyDescent="0.25">
      <c r="A65" s="7" t="s">
        <v>22</v>
      </c>
      <c r="B65" s="7" t="s">
        <v>23</v>
      </c>
      <c r="C65" s="7" t="s">
        <v>20</v>
      </c>
      <c r="D65" s="7" t="s">
        <v>140</v>
      </c>
      <c r="E65" s="7" t="s">
        <v>141</v>
      </c>
      <c r="F65" s="8">
        <v>1100000</v>
      </c>
      <c r="G65" s="8">
        <v>1100000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1100000</v>
      </c>
      <c r="O65" s="8">
        <v>0</v>
      </c>
      <c r="P65" s="13">
        <f t="shared" si="0"/>
        <v>0</v>
      </c>
    </row>
    <row r="66" spans="1:16" x14ac:dyDescent="0.25">
      <c r="A66" s="7" t="s">
        <v>22</v>
      </c>
      <c r="B66" s="7" t="s">
        <v>23</v>
      </c>
      <c r="C66" s="7" t="s">
        <v>20</v>
      </c>
      <c r="D66" s="7" t="s">
        <v>142</v>
      </c>
      <c r="E66" s="7" t="s">
        <v>143</v>
      </c>
      <c r="F66" s="8">
        <v>660000</v>
      </c>
      <c r="G66" s="8">
        <v>660000</v>
      </c>
      <c r="H66" s="8">
        <v>500000</v>
      </c>
      <c r="I66" s="8">
        <v>0</v>
      </c>
      <c r="J66" s="8">
        <v>71664</v>
      </c>
      <c r="K66" s="8">
        <v>0</v>
      </c>
      <c r="L66" s="8">
        <v>428336</v>
      </c>
      <c r="M66" s="8">
        <v>428336</v>
      </c>
      <c r="N66" s="8">
        <v>160000</v>
      </c>
      <c r="O66" s="8">
        <v>0</v>
      </c>
      <c r="P66" s="13">
        <f t="shared" si="0"/>
        <v>0.64899393939393935</v>
      </c>
    </row>
    <row r="67" spans="1:16" x14ac:dyDescent="0.25">
      <c r="A67" s="7" t="s">
        <v>22</v>
      </c>
      <c r="B67" s="7" t="s">
        <v>23</v>
      </c>
      <c r="C67" s="7" t="s">
        <v>20</v>
      </c>
      <c r="D67" s="7" t="s">
        <v>144</v>
      </c>
      <c r="E67" s="7" t="s">
        <v>145</v>
      </c>
      <c r="F67" s="8">
        <v>900000</v>
      </c>
      <c r="G67" s="8">
        <v>900000</v>
      </c>
      <c r="H67" s="8">
        <v>165000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900000</v>
      </c>
      <c r="O67" s="8">
        <v>165000</v>
      </c>
      <c r="P67" s="13">
        <f t="shared" si="0"/>
        <v>0</v>
      </c>
    </row>
    <row r="68" spans="1:16" x14ac:dyDescent="0.25">
      <c r="A68" s="7" t="s">
        <v>22</v>
      </c>
      <c r="B68" s="7" t="s">
        <v>23</v>
      </c>
      <c r="C68" s="7" t="s">
        <v>20</v>
      </c>
      <c r="D68" s="7" t="s">
        <v>146</v>
      </c>
      <c r="E68" s="7" t="s">
        <v>147</v>
      </c>
      <c r="F68" s="8">
        <v>600000</v>
      </c>
      <c r="G68" s="8">
        <v>600000</v>
      </c>
      <c r="H68" s="8">
        <v>90000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600000</v>
      </c>
      <c r="O68" s="8">
        <v>90000</v>
      </c>
      <c r="P68" s="13">
        <f t="shared" si="0"/>
        <v>0</v>
      </c>
    </row>
    <row r="69" spans="1:16" x14ac:dyDescent="0.25">
      <c r="A69" s="7" t="s">
        <v>22</v>
      </c>
      <c r="B69" s="7" t="s">
        <v>23</v>
      </c>
      <c r="C69" s="7" t="s">
        <v>20</v>
      </c>
      <c r="D69" s="7" t="s">
        <v>148</v>
      </c>
      <c r="E69" s="7" t="s">
        <v>149</v>
      </c>
      <c r="F69" s="8">
        <v>300000</v>
      </c>
      <c r="G69" s="8">
        <v>300000</v>
      </c>
      <c r="H69" s="8">
        <v>75000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300000</v>
      </c>
      <c r="O69" s="8">
        <v>75000</v>
      </c>
      <c r="P69" s="13">
        <f t="shared" ref="P69:P132" si="1">+IFERROR(L69/G69,0)</f>
        <v>0</v>
      </c>
    </row>
    <row r="70" spans="1:16" x14ac:dyDescent="0.25">
      <c r="A70" s="7" t="s">
        <v>22</v>
      </c>
      <c r="B70" s="7" t="s">
        <v>23</v>
      </c>
      <c r="C70" s="7" t="s">
        <v>20</v>
      </c>
      <c r="D70" s="7" t="s">
        <v>150</v>
      </c>
      <c r="E70" s="7" t="s">
        <v>151</v>
      </c>
      <c r="F70" s="8">
        <v>64614533</v>
      </c>
      <c r="G70" s="8">
        <v>64614533</v>
      </c>
      <c r="H70" s="8">
        <v>16153633.25</v>
      </c>
      <c r="I70" s="8">
        <v>0</v>
      </c>
      <c r="J70" s="8">
        <v>5234247.1900000004</v>
      </c>
      <c r="K70" s="8">
        <v>0</v>
      </c>
      <c r="L70" s="8">
        <v>849122</v>
      </c>
      <c r="M70" s="8">
        <v>849122</v>
      </c>
      <c r="N70" s="8">
        <v>58531163.810000002</v>
      </c>
      <c r="O70" s="8">
        <v>10070264.060000001</v>
      </c>
      <c r="P70" s="13">
        <f t="shared" si="1"/>
        <v>1.3141347009348501E-2</v>
      </c>
    </row>
    <row r="71" spans="1:16" x14ac:dyDescent="0.25">
      <c r="A71" s="7" t="s">
        <v>22</v>
      </c>
      <c r="B71" s="7" t="s">
        <v>23</v>
      </c>
      <c r="C71" s="7" t="s">
        <v>20</v>
      </c>
      <c r="D71" s="7" t="s">
        <v>152</v>
      </c>
      <c r="E71" s="7" t="s">
        <v>153</v>
      </c>
      <c r="F71" s="8">
        <v>37364533</v>
      </c>
      <c r="G71" s="8">
        <v>37364533</v>
      </c>
      <c r="H71" s="8">
        <v>9341133.25</v>
      </c>
      <c r="I71" s="8">
        <v>0</v>
      </c>
      <c r="J71" s="8">
        <v>4150878</v>
      </c>
      <c r="K71" s="8">
        <v>0</v>
      </c>
      <c r="L71" s="8">
        <v>849122</v>
      </c>
      <c r="M71" s="8">
        <v>849122</v>
      </c>
      <c r="N71" s="8">
        <v>32364533</v>
      </c>
      <c r="O71" s="8">
        <v>4341133.25</v>
      </c>
      <c r="P71" s="13">
        <f t="shared" si="1"/>
        <v>2.2725347590989563E-2</v>
      </c>
    </row>
    <row r="72" spans="1:16" x14ac:dyDescent="0.25">
      <c r="A72" s="7" t="s">
        <v>22</v>
      </c>
      <c r="B72" s="7" t="s">
        <v>23</v>
      </c>
      <c r="C72" s="7" t="s">
        <v>20</v>
      </c>
      <c r="D72" s="7" t="s">
        <v>154</v>
      </c>
      <c r="E72" s="7" t="s">
        <v>155</v>
      </c>
      <c r="F72" s="8">
        <v>22092919</v>
      </c>
      <c r="G72" s="8">
        <v>22092919</v>
      </c>
      <c r="H72" s="8">
        <v>5523229.75</v>
      </c>
      <c r="I72" s="8">
        <v>0</v>
      </c>
      <c r="J72" s="8">
        <v>4150878</v>
      </c>
      <c r="K72" s="8">
        <v>0</v>
      </c>
      <c r="L72" s="8">
        <v>849122</v>
      </c>
      <c r="M72" s="8">
        <v>849122</v>
      </c>
      <c r="N72" s="8">
        <v>17092919</v>
      </c>
      <c r="O72" s="8">
        <v>523229.75</v>
      </c>
      <c r="P72" s="13">
        <f t="shared" si="1"/>
        <v>3.8434124526505527E-2</v>
      </c>
    </row>
    <row r="73" spans="1:16" x14ac:dyDescent="0.25">
      <c r="A73" s="7" t="s">
        <v>22</v>
      </c>
      <c r="B73" s="7" t="s">
        <v>23</v>
      </c>
      <c r="C73" s="7" t="s">
        <v>20</v>
      </c>
      <c r="D73" s="7" t="s">
        <v>156</v>
      </c>
      <c r="E73" s="7" t="s">
        <v>157</v>
      </c>
      <c r="F73" s="8">
        <v>3000000</v>
      </c>
      <c r="G73" s="8">
        <v>3000000</v>
      </c>
      <c r="H73" s="8">
        <v>750000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3000000</v>
      </c>
      <c r="O73" s="8">
        <v>750000</v>
      </c>
      <c r="P73" s="13">
        <f t="shared" si="1"/>
        <v>0</v>
      </c>
    </row>
    <row r="74" spans="1:16" x14ac:dyDescent="0.25">
      <c r="A74" s="7" t="s">
        <v>22</v>
      </c>
      <c r="B74" s="7" t="s">
        <v>23</v>
      </c>
      <c r="C74" s="7" t="s">
        <v>20</v>
      </c>
      <c r="D74" s="7" t="s">
        <v>158</v>
      </c>
      <c r="E74" s="7" t="s">
        <v>159</v>
      </c>
      <c r="F74" s="8">
        <v>11771614</v>
      </c>
      <c r="G74" s="8">
        <v>11771614</v>
      </c>
      <c r="H74" s="8">
        <v>2942903.5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11771614</v>
      </c>
      <c r="O74" s="8">
        <v>2942903.5</v>
      </c>
      <c r="P74" s="13">
        <f t="shared" si="1"/>
        <v>0</v>
      </c>
    </row>
    <row r="75" spans="1:16" x14ac:dyDescent="0.25">
      <c r="A75" s="7" t="s">
        <v>22</v>
      </c>
      <c r="B75" s="7" t="s">
        <v>23</v>
      </c>
      <c r="C75" s="7" t="s">
        <v>20</v>
      </c>
      <c r="D75" s="7" t="s">
        <v>160</v>
      </c>
      <c r="E75" s="7" t="s">
        <v>161</v>
      </c>
      <c r="F75" s="8">
        <v>500000</v>
      </c>
      <c r="G75" s="8">
        <v>500000</v>
      </c>
      <c r="H75" s="8">
        <v>125000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500000</v>
      </c>
      <c r="O75" s="8">
        <v>125000</v>
      </c>
      <c r="P75" s="13">
        <f t="shared" si="1"/>
        <v>0</v>
      </c>
    </row>
    <row r="76" spans="1:16" x14ac:dyDescent="0.25">
      <c r="A76" s="7" t="s">
        <v>22</v>
      </c>
      <c r="B76" s="7" t="s">
        <v>23</v>
      </c>
      <c r="C76" s="7" t="s">
        <v>20</v>
      </c>
      <c r="D76" s="7" t="s">
        <v>162</v>
      </c>
      <c r="E76" s="7" t="s">
        <v>163</v>
      </c>
      <c r="F76" s="8">
        <v>2450000</v>
      </c>
      <c r="G76" s="8">
        <v>2450000</v>
      </c>
      <c r="H76" s="8">
        <v>612500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2450000</v>
      </c>
      <c r="O76" s="8">
        <v>612500</v>
      </c>
      <c r="P76" s="13">
        <f t="shared" si="1"/>
        <v>0</v>
      </c>
    </row>
    <row r="77" spans="1:16" x14ac:dyDescent="0.25">
      <c r="A77" s="7" t="s">
        <v>22</v>
      </c>
      <c r="B77" s="7" t="s">
        <v>23</v>
      </c>
      <c r="C77" s="7" t="s">
        <v>20</v>
      </c>
      <c r="D77" s="7" t="s">
        <v>164</v>
      </c>
      <c r="E77" s="7" t="s">
        <v>165</v>
      </c>
      <c r="F77" s="8">
        <v>800000</v>
      </c>
      <c r="G77" s="8">
        <v>800000</v>
      </c>
      <c r="H77" s="8">
        <v>200000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800000</v>
      </c>
      <c r="O77" s="8">
        <v>200000</v>
      </c>
      <c r="P77" s="13">
        <f t="shared" si="1"/>
        <v>0</v>
      </c>
    </row>
    <row r="78" spans="1:16" x14ac:dyDescent="0.25">
      <c r="A78" s="7" t="s">
        <v>22</v>
      </c>
      <c r="B78" s="7" t="s">
        <v>23</v>
      </c>
      <c r="C78" s="7" t="s">
        <v>20</v>
      </c>
      <c r="D78" s="7" t="s">
        <v>166</v>
      </c>
      <c r="E78" s="7" t="s">
        <v>167</v>
      </c>
      <c r="F78" s="8">
        <v>1650000</v>
      </c>
      <c r="G78" s="8">
        <v>1650000</v>
      </c>
      <c r="H78" s="8">
        <v>412500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1650000</v>
      </c>
      <c r="O78" s="8">
        <v>412500</v>
      </c>
      <c r="P78" s="13">
        <f t="shared" si="1"/>
        <v>0</v>
      </c>
    </row>
    <row r="79" spans="1:16" x14ac:dyDescent="0.25">
      <c r="A79" s="7" t="s">
        <v>22</v>
      </c>
      <c r="B79" s="7" t="s">
        <v>23</v>
      </c>
      <c r="C79" s="7" t="s">
        <v>20</v>
      </c>
      <c r="D79" s="7" t="s">
        <v>168</v>
      </c>
      <c r="E79" s="7" t="s">
        <v>169</v>
      </c>
      <c r="F79" s="8">
        <v>12200000</v>
      </c>
      <c r="G79" s="8">
        <v>12200000</v>
      </c>
      <c r="H79" s="8">
        <v>3050000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12200000</v>
      </c>
      <c r="O79" s="8">
        <v>3050000</v>
      </c>
      <c r="P79" s="13">
        <f t="shared" si="1"/>
        <v>0</v>
      </c>
    </row>
    <row r="80" spans="1:16" x14ac:dyDescent="0.25">
      <c r="A80" s="7" t="s">
        <v>22</v>
      </c>
      <c r="B80" s="7" t="s">
        <v>23</v>
      </c>
      <c r="C80" s="7" t="s">
        <v>20</v>
      </c>
      <c r="D80" s="7" t="s">
        <v>170</v>
      </c>
      <c r="E80" s="7" t="s">
        <v>171</v>
      </c>
      <c r="F80" s="8">
        <v>2000000</v>
      </c>
      <c r="G80" s="8">
        <v>2000000</v>
      </c>
      <c r="H80" s="8">
        <v>500000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2000000</v>
      </c>
      <c r="O80" s="8">
        <v>500000</v>
      </c>
      <c r="P80" s="13">
        <f t="shared" si="1"/>
        <v>0</v>
      </c>
    </row>
    <row r="81" spans="1:16" x14ac:dyDescent="0.25">
      <c r="A81" s="7" t="s">
        <v>22</v>
      </c>
      <c r="B81" s="7" t="s">
        <v>23</v>
      </c>
      <c r="C81" s="7" t="s">
        <v>20</v>
      </c>
      <c r="D81" s="7" t="s">
        <v>172</v>
      </c>
      <c r="E81" s="7" t="s">
        <v>173</v>
      </c>
      <c r="F81" s="8">
        <v>200000</v>
      </c>
      <c r="G81" s="8">
        <v>200000</v>
      </c>
      <c r="H81" s="8">
        <v>50000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200000</v>
      </c>
      <c r="O81" s="8">
        <v>50000</v>
      </c>
      <c r="P81" s="13">
        <f t="shared" si="1"/>
        <v>0</v>
      </c>
    </row>
    <row r="82" spans="1:16" x14ac:dyDescent="0.25">
      <c r="A82" s="7" t="s">
        <v>22</v>
      </c>
      <c r="B82" s="7" t="s">
        <v>23</v>
      </c>
      <c r="C82" s="7" t="s">
        <v>20</v>
      </c>
      <c r="D82" s="7" t="s">
        <v>174</v>
      </c>
      <c r="E82" s="7" t="s">
        <v>175</v>
      </c>
      <c r="F82" s="8">
        <v>1000000</v>
      </c>
      <c r="G82" s="8">
        <v>1000000</v>
      </c>
      <c r="H82" s="8">
        <v>250000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1000000</v>
      </c>
      <c r="O82" s="8">
        <v>250000</v>
      </c>
      <c r="P82" s="13">
        <f t="shared" si="1"/>
        <v>0</v>
      </c>
    </row>
    <row r="83" spans="1:16" x14ac:dyDescent="0.25">
      <c r="A83" s="7" t="s">
        <v>22</v>
      </c>
      <c r="B83" s="7" t="s">
        <v>23</v>
      </c>
      <c r="C83" s="7" t="s">
        <v>20</v>
      </c>
      <c r="D83" s="7" t="s">
        <v>176</v>
      </c>
      <c r="E83" s="7" t="s">
        <v>177</v>
      </c>
      <c r="F83" s="8">
        <v>7000000</v>
      </c>
      <c r="G83" s="8">
        <v>7000000</v>
      </c>
      <c r="H83" s="8">
        <v>1750000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7000000</v>
      </c>
      <c r="O83" s="8">
        <v>1750000</v>
      </c>
      <c r="P83" s="13">
        <f t="shared" si="1"/>
        <v>0</v>
      </c>
    </row>
    <row r="84" spans="1:16" x14ac:dyDescent="0.25">
      <c r="A84" s="7" t="s">
        <v>22</v>
      </c>
      <c r="B84" s="7" t="s">
        <v>23</v>
      </c>
      <c r="C84" s="7" t="s">
        <v>20</v>
      </c>
      <c r="D84" s="7" t="s">
        <v>178</v>
      </c>
      <c r="E84" s="7" t="s">
        <v>179</v>
      </c>
      <c r="F84" s="8">
        <v>1500000</v>
      </c>
      <c r="G84" s="8">
        <v>1500000</v>
      </c>
      <c r="H84" s="8">
        <v>375000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1500000</v>
      </c>
      <c r="O84" s="8">
        <v>375000</v>
      </c>
      <c r="P84" s="13">
        <f t="shared" si="1"/>
        <v>0</v>
      </c>
    </row>
    <row r="85" spans="1:16" x14ac:dyDescent="0.25">
      <c r="A85" s="7" t="s">
        <v>22</v>
      </c>
      <c r="B85" s="7" t="s">
        <v>23</v>
      </c>
      <c r="C85" s="7" t="s">
        <v>20</v>
      </c>
      <c r="D85" s="7" t="s">
        <v>180</v>
      </c>
      <c r="E85" s="7" t="s">
        <v>181</v>
      </c>
      <c r="F85" s="8">
        <v>500000</v>
      </c>
      <c r="G85" s="8">
        <v>500000</v>
      </c>
      <c r="H85" s="8">
        <v>125000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500000</v>
      </c>
      <c r="O85" s="8">
        <v>125000</v>
      </c>
      <c r="P85" s="13">
        <f t="shared" si="1"/>
        <v>0</v>
      </c>
    </row>
    <row r="86" spans="1:16" x14ac:dyDescent="0.25">
      <c r="A86" s="7" t="s">
        <v>22</v>
      </c>
      <c r="B86" s="7" t="s">
        <v>23</v>
      </c>
      <c r="C86" s="7" t="s">
        <v>20</v>
      </c>
      <c r="D86" s="7" t="s">
        <v>182</v>
      </c>
      <c r="E86" s="7" t="s">
        <v>183</v>
      </c>
      <c r="F86" s="8">
        <v>1500000</v>
      </c>
      <c r="G86" s="8">
        <v>1500000</v>
      </c>
      <c r="H86" s="8">
        <v>375000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1500000</v>
      </c>
      <c r="O86" s="8">
        <v>375000</v>
      </c>
      <c r="P86" s="13">
        <f t="shared" si="1"/>
        <v>0</v>
      </c>
    </row>
    <row r="87" spans="1:16" x14ac:dyDescent="0.25">
      <c r="A87" s="7" t="s">
        <v>22</v>
      </c>
      <c r="B87" s="7" t="s">
        <v>23</v>
      </c>
      <c r="C87" s="7" t="s">
        <v>20</v>
      </c>
      <c r="D87" s="7" t="s">
        <v>184</v>
      </c>
      <c r="E87" s="7" t="s">
        <v>185</v>
      </c>
      <c r="F87" s="8">
        <v>500000</v>
      </c>
      <c r="G87" s="8">
        <v>500000</v>
      </c>
      <c r="H87" s="8">
        <v>125000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500000</v>
      </c>
      <c r="O87" s="8">
        <v>125000</v>
      </c>
      <c r="P87" s="13">
        <f t="shared" si="1"/>
        <v>0</v>
      </c>
    </row>
    <row r="88" spans="1:16" x14ac:dyDescent="0.25">
      <c r="A88" s="7" t="s">
        <v>22</v>
      </c>
      <c r="B88" s="7" t="s">
        <v>23</v>
      </c>
      <c r="C88" s="7" t="s">
        <v>20</v>
      </c>
      <c r="D88" s="7" t="s">
        <v>186</v>
      </c>
      <c r="E88" s="7" t="s">
        <v>187</v>
      </c>
      <c r="F88" s="8">
        <v>1000000</v>
      </c>
      <c r="G88" s="8">
        <v>1000000</v>
      </c>
      <c r="H88" s="8">
        <v>250000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1000000</v>
      </c>
      <c r="O88" s="8">
        <v>250000</v>
      </c>
      <c r="P88" s="13">
        <f t="shared" si="1"/>
        <v>0</v>
      </c>
    </row>
    <row r="89" spans="1:16" x14ac:dyDescent="0.25">
      <c r="A89" s="7" t="s">
        <v>22</v>
      </c>
      <c r="B89" s="7" t="s">
        <v>23</v>
      </c>
      <c r="C89" s="7" t="s">
        <v>20</v>
      </c>
      <c r="D89" s="7" t="s">
        <v>188</v>
      </c>
      <c r="E89" s="7" t="s">
        <v>189</v>
      </c>
      <c r="F89" s="8">
        <v>11100000</v>
      </c>
      <c r="G89" s="8">
        <v>11100000</v>
      </c>
      <c r="H89" s="8">
        <v>2775000</v>
      </c>
      <c r="I89" s="8">
        <v>0</v>
      </c>
      <c r="J89" s="8">
        <v>1083369.19</v>
      </c>
      <c r="K89" s="8">
        <v>0</v>
      </c>
      <c r="L89" s="8">
        <v>0</v>
      </c>
      <c r="M89" s="8">
        <v>0</v>
      </c>
      <c r="N89" s="8">
        <v>10016630.810000001</v>
      </c>
      <c r="O89" s="8">
        <v>1691630.81</v>
      </c>
      <c r="P89" s="13">
        <f t="shared" si="1"/>
        <v>0</v>
      </c>
    </row>
    <row r="90" spans="1:16" x14ac:dyDescent="0.25">
      <c r="A90" s="7" t="s">
        <v>22</v>
      </c>
      <c r="B90" s="7" t="s">
        <v>23</v>
      </c>
      <c r="C90" s="7" t="s">
        <v>20</v>
      </c>
      <c r="D90" s="7" t="s">
        <v>190</v>
      </c>
      <c r="E90" s="7" t="s">
        <v>191</v>
      </c>
      <c r="F90" s="8">
        <v>1100000</v>
      </c>
      <c r="G90" s="8">
        <v>1100000</v>
      </c>
      <c r="H90" s="8">
        <v>275000</v>
      </c>
      <c r="I90" s="8">
        <v>0</v>
      </c>
      <c r="J90" s="8">
        <v>29343.3</v>
      </c>
      <c r="K90" s="8">
        <v>0</v>
      </c>
      <c r="L90" s="8">
        <v>0</v>
      </c>
      <c r="M90" s="8">
        <v>0</v>
      </c>
      <c r="N90" s="8">
        <v>1070656.7</v>
      </c>
      <c r="O90" s="8">
        <v>245656.7</v>
      </c>
      <c r="P90" s="13">
        <f t="shared" si="1"/>
        <v>0</v>
      </c>
    </row>
    <row r="91" spans="1:16" x14ac:dyDescent="0.25">
      <c r="A91" s="7" t="s">
        <v>22</v>
      </c>
      <c r="B91" s="7" t="s">
        <v>23</v>
      </c>
      <c r="C91" s="7" t="s">
        <v>20</v>
      </c>
      <c r="D91" s="7" t="s">
        <v>192</v>
      </c>
      <c r="E91" s="7" t="s">
        <v>193</v>
      </c>
      <c r="F91" s="8">
        <v>1500000</v>
      </c>
      <c r="G91" s="8">
        <v>1500000</v>
      </c>
      <c r="H91" s="8">
        <v>375000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1500000</v>
      </c>
      <c r="O91" s="8">
        <v>375000</v>
      </c>
      <c r="P91" s="13">
        <f t="shared" si="1"/>
        <v>0</v>
      </c>
    </row>
    <row r="92" spans="1:16" x14ac:dyDescent="0.25">
      <c r="A92" s="7" t="s">
        <v>22</v>
      </c>
      <c r="B92" s="7" t="s">
        <v>23</v>
      </c>
      <c r="C92" s="7" t="s">
        <v>20</v>
      </c>
      <c r="D92" s="7" t="s">
        <v>194</v>
      </c>
      <c r="E92" s="7" t="s">
        <v>195</v>
      </c>
      <c r="F92" s="8">
        <v>5000000</v>
      </c>
      <c r="G92" s="8">
        <v>5000000</v>
      </c>
      <c r="H92" s="8">
        <v>500000</v>
      </c>
      <c r="I92" s="8">
        <v>0</v>
      </c>
      <c r="J92" s="8">
        <v>73039.97</v>
      </c>
      <c r="K92" s="8">
        <v>0</v>
      </c>
      <c r="L92" s="8">
        <v>0</v>
      </c>
      <c r="M92" s="8">
        <v>0</v>
      </c>
      <c r="N92" s="8">
        <v>4926960.03</v>
      </c>
      <c r="O92" s="8">
        <v>426960.03</v>
      </c>
      <c r="P92" s="13">
        <f t="shared" si="1"/>
        <v>0</v>
      </c>
    </row>
    <row r="93" spans="1:16" x14ac:dyDescent="0.25">
      <c r="A93" s="7" t="s">
        <v>22</v>
      </c>
      <c r="B93" s="7" t="s">
        <v>23</v>
      </c>
      <c r="C93" s="7" t="s">
        <v>20</v>
      </c>
      <c r="D93" s="7" t="s">
        <v>196</v>
      </c>
      <c r="E93" s="7" t="s">
        <v>197</v>
      </c>
      <c r="F93" s="8">
        <v>1500000</v>
      </c>
      <c r="G93" s="8">
        <v>1500000</v>
      </c>
      <c r="H93" s="8">
        <v>375000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1500000</v>
      </c>
      <c r="O93" s="8">
        <v>375000</v>
      </c>
      <c r="P93" s="13">
        <f t="shared" si="1"/>
        <v>0</v>
      </c>
    </row>
    <row r="94" spans="1:16" x14ac:dyDescent="0.25">
      <c r="A94" s="7" t="s">
        <v>22</v>
      </c>
      <c r="B94" s="7" t="s">
        <v>23</v>
      </c>
      <c r="C94" s="7" t="s">
        <v>20</v>
      </c>
      <c r="D94" s="7" t="s">
        <v>198</v>
      </c>
      <c r="E94" s="7" t="s">
        <v>199</v>
      </c>
      <c r="F94" s="8">
        <v>1000000</v>
      </c>
      <c r="G94" s="8">
        <v>1000000</v>
      </c>
      <c r="H94" s="8">
        <v>1000000</v>
      </c>
      <c r="I94" s="8">
        <v>0</v>
      </c>
      <c r="J94" s="8">
        <v>980985.92</v>
      </c>
      <c r="K94" s="8">
        <v>0</v>
      </c>
      <c r="L94" s="8">
        <v>0</v>
      </c>
      <c r="M94" s="8">
        <v>0</v>
      </c>
      <c r="N94" s="8">
        <v>19014.080000000002</v>
      </c>
      <c r="O94" s="8">
        <v>19014.080000000002</v>
      </c>
      <c r="P94" s="13">
        <f t="shared" si="1"/>
        <v>0</v>
      </c>
    </row>
    <row r="95" spans="1:16" x14ac:dyDescent="0.25">
      <c r="A95" s="7" t="s">
        <v>22</v>
      </c>
      <c r="B95" s="7" t="s">
        <v>23</v>
      </c>
      <c r="C95" s="7" t="s">
        <v>20</v>
      </c>
      <c r="D95" s="7" t="s">
        <v>200</v>
      </c>
      <c r="E95" s="7" t="s">
        <v>201</v>
      </c>
      <c r="F95" s="8">
        <v>500000</v>
      </c>
      <c r="G95" s="8">
        <v>500000</v>
      </c>
      <c r="H95" s="8">
        <v>125000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500000</v>
      </c>
      <c r="O95" s="8">
        <v>125000</v>
      </c>
      <c r="P95" s="13">
        <f t="shared" si="1"/>
        <v>0</v>
      </c>
    </row>
    <row r="96" spans="1:16" x14ac:dyDescent="0.25">
      <c r="A96" s="7" t="s">
        <v>22</v>
      </c>
      <c r="B96" s="7" t="s">
        <v>23</v>
      </c>
      <c r="C96" s="7" t="s">
        <v>20</v>
      </c>
      <c r="D96" s="7" t="s">
        <v>202</v>
      </c>
      <c r="E96" s="7" t="s">
        <v>203</v>
      </c>
      <c r="F96" s="8">
        <v>500000</v>
      </c>
      <c r="G96" s="8">
        <v>500000</v>
      </c>
      <c r="H96" s="8">
        <v>125000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500000</v>
      </c>
      <c r="O96" s="8">
        <v>125000</v>
      </c>
      <c r="P96" s="13">
        <f t="shared" si="1"/>
        <v>0</v>
      </c>
    </row>
    <row r="97" spans="1:16" x14ac:dyDescent="0.25">
      <c r="A97" s="7" t="s">
        <v>22</v>
      </c>
      <c r="B97" s="7" t="s">
        <v>23</v>
      </c>
      <c r="C97" s="7" t="s">
        <v>248</v>
      </c>
      <c r="D97" s="7" t="s">
        <v>249</v>
      </c>
      <c r="E97" s="7" t="s">
        <v>250</v>
      </c>
      <c r="F97" s="8">
        <v>745789000</v>
      </c>
      <c r="G97" s="8">
        <v>745789000</v>
      </c>
      <c r="H97" s="8">
        <v>113668515.58</v>
      </c>
      <c r="I97" s="8">
        <v>82610777.859999999</v>
      </c>
      <c r="J97" s="8">
        <v>1677809.81</v>
      </c>
      <c r="K97" s="8">
        <v>0</v>
      </c>
      <c r="L97" s="8">
        <v>0</v>
      </c>
      <c r="M97" s="8">
        <v>0</v>
      </c>
      <c r="N97" s="8">
        <v>661500412.33000004</v>
      </c>
      <c r="O97" s="8">
        <v>29379927.91</v>
      </c>
      <c r="P97" s="13">
        <f t="shared" si="1"/>
        <v>0</v>
      </c>
    </row>
    <row r="98" spans="1:16" x14ac:dyDescent="0.25">
      <c r="A98" s="7" t="s">
        <v>22</v>
      </c>
      <c r="B98" s="7" t="s">
        <v>23</v>
      </c>
      <c r="C98" s="7" t="s">
        <v>248</v>
      </c>
      <c r="D98" s="7" t="s">
        <v>251</v>
      </c>
      <c r="E98" s="7" t="s">
        <v>252</v>
      </c>
      <c r="F98" s="8">
        <v>119770000</v>
      </c>
      <c r="G98" s="8">
        <v>119770000</v>
      </c>
      <c r="H98" s="8">
        <v>111912499</v>
      </c>
      <c r="I98" s="8">
        <v>82610777.859999999</v>
      </c>
      <c r="J98" s="8">
        <v>0</v>
      </c>
      <c r="K98" s="8">
        <v>0</v>
      </c>
      <c r="L98" s="8">
        <v>0</v>
      </c>
      <c r="M98" s="8">
        <v>0</v>
      </c>
      <c r="N98" s="8">
        <v>37159222.140000001</v>
      </c>
      <c r="O98" s="8">
        <v>29301721.140000001</v>
      </c>
      <c r="P98" s="13">
        <f t="shared" si="1"/>
        <v>0</v>
      </c>
    </row>
    <row r="99" spans="1:16" x14ac:dyDescent="0.25">
      <c r="A99" s="7" t="s">
        <v>22</v>
      </c>
      <c r="B99" s="7" t="s">
        <v>23</v>
      </c>
      <c r="C99" s="7" t="s">
        <v>248</v>
      </c>
      <c r="D99" s="7" t="s">
        <v>253</v>
      </c>
      <c r="E99" s="7" t="s">
        <v>254</v>
      </c>
      <c r="F99" s="8">
        <v>6420000</v>
      </c>
      <c r="G99" s="8">
        <v>6420000</v>
      </c>
      <c r="H99" s="8">
        <v>6420000</v>
      </c>
      <c r="I99" s="8">
        <v>5471209</v>
      </c>
      <c r="J99" s="8">
        <v>0</v>
      </c>
      <c r="K99" s="8">
        <v>0</v>
      </c>
      <c r="L99" s="8">
        <v>0</v>
      </c>
      <c r="M99" s="8">
        <v>0</v>
      </c>
      <c r="N99" s="8">
        <v>948791</v>
      </c>
      <c r="O99" s="8">
        <v>948791</v>
      </c>
      <c r="P99" s="13">
        <f t="shared" si="1"/>
        <v>0</v>
      </c>
    </row>
    <row r="100" spans="1:16" x14ac:dyDescent="0.25">
      <c r="A100" s="7" t="s">
        <v>22</v>
      </c>
      <c r="B100" s="7" t="s">
        <v>23</v>
      </c>
      <c r="C100" s="7" t="s">
        <v>248</v>
      </c>
      <c r="D100" s="7" t="s">
        <v>255</v>
      </c>
      <c r="E100" s="7" t="s">
        <v>256</v>
      </c>
      <c r="F100" s="8">
        <v>5350000</v>
      </c>
      <c r="G100" s="8">
        <v>5350000</v>
      </c>
      <c r="H100" s="8">
        <v>7500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5350000</v>
      </c>
      <c r="O100" s="8">
        <v>7500</v>
      </c>
      <c r="P100" s="13">
        <f t="shared" si="1"/>
        <v>0</v>
      </c>
    </row>
    <row r="101" spans="1:16" x14ac:dyDescent="0.25">
      <c r="A101" s="7" t="s">
        <v>22</v>
      </c>
      <c r="B101" s="7" t="s">
        <v>23</v>
      </c>
      <c r="C101" s="7" t="s">
        <v>248</v>
      </c>
      <c r="D101" s="7" t="s">
        <v>257</v>
      </c>
      <c r="E101" s="7" t="s">
        <v>258</v>
      </c>
      <c r="F101" s="8">
        <v>108000000</v>
      </c>
      <c r="G101" s="8">
        <v>108000000</v>
      </c>
      <c r="H101" s="8">
        <v>105484999</v>
      </c>
      <c r="I101" s="8">
        <v>77139568.859999999</v>
      </c>
      <c r="J101" s="8">
        <v>0</v>
      </c>
      <c r="K101" s="8">
        <v>0</v>
      </c>
      <c r="L101" s="8">
        <v>0</v>
      </c>
      <c r="M101" s="8">
        <v>0</v>
      </c>
      <c r="N101" s="8">
        <v>30860431.140000001</v>
      </c>
      <c r="O101" s="8">
        <v>28345430.140000001</v>
      </c>
      <c r="P101" s="13">
        <f t="shared" si="1"/>
        <v>0</v>
      </c>
    </row>
    <row r="102" spans="1:16" x14ac:dyDescent="0.25">
      <c r="A102" s="7" t="s">
        <v>22</v>
      </c>
      <c r="B102" s="7" t="s">
        <v>23</v>
      </c>
      <c r="C102" s="7" t="s">
        <v>248</v>
      </c>
      <c r="D102" s="7" t="s">
        <v>259</v>
      </c>
      <c r="E102" s="7" t="s">
        <v>260</v>
      </c>
      <c r="F102" s="8">
        <v>601019000</v>
      </c>
      <c r="G102" s="8">
        <v>601019000</v>
      </c>
      <c r="H102" s="8">
        <v>76015.58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601019000</v>
      </c>
      <c r="O102" s="8">
        <v>76015.58</v>
      </c>
      <c r="P102" s="13">
        <f t="shared" si="1"/>
        <v>0</v>
      </c>
    </row>
    <row r="103" spans="1:16" x14ac:dyDescent="0.25">
      <c r="A103" s="7" t="s">
        <v>22</v>
      </c>
      <c r="B103" s="7" t="s">
        <v>23</v>
      </c>
      <c r="C103" s="7" t="s">
        <v>248</v>
      </c>
      <c r="D103" s="7" t="s">
        <v>261</v>
      </c>
      <c r="E103" s="7" t="s">
        <v>262</v>
      </c>
      <c r="F103" s="8">
        <v>590000000</v>
      </c>
      <c r="G103" s="8">
        <v>590000000</v>
      </c>
      <c r="H103" s="8">
        <v>21265.58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590000000</v>
      </c>
      <c r="O103" s="8">
        <v>21265.58</v>
      </c>
      <c r="P103" s="13">
        <f t="shared" si="1"/>
        <v>0</v>
      </c>
    </row>
    <row r="104" spans="1:16" x14ac:dyDescent="0.25">
      <c r="A104" s="7" t="s">
        <v>22</v>
      </c>
      <c r="B104" s="7" t="s">
        <v>23</v>
      </c>
      <c r="C104" s="7" t="s">
        <v>248</v>
      </c>
      <c r="D104" s="7" t="s">
        <v>263</v>
      </c>
      <c r="E104" s="7" t="s">
        <v>264</v>
      </c>
      <c r="F104" s="8">
        <v>11019000</v>
      </c>
      <c r="G104" s="8">
        <v>11019000</v>
      </c>
      <c r="H104" s="8">
        <v>54750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11019000</v>
      </c>
      <c r="O104" s="8">
        <v>54750</v>
      </c>
      <c r="P104" s="13">
        <f t="shared" si="1"/>
        <v>0</v>
      </c>
    </row>
    <row r="105" spans="1:16" x14ac:dyDescent="0.25">
      <c r="A105" s="7" t="s">
        <v>22</v>
      </c>
      <c r="B105" s="7" t="s">
        <v>23</v>
      </c>
      <c r="C105" s="7" t="s">
        <v>248</v>
      </c>
      <c r="D105" s="7" t="s">
        <v>265</v>
      </c>
      <c r="E105" s="7" t="s">
        <v>266</v>
      </c>
      <c r="F105" s="8">
        <v>25000000</v>
      </c>
      <c r="G105" s="8">
        <v>25000000</v>
      </c>
      <c r="H105" s="8">
        <v>1680001</v>
      </c>
      <c r="I105" s="8">
        <v>0</v>
      </c>
      <c r="J105" s="8">
        <v>1677809.81</v>
      </c>
      <c r="K105" s="8">
        <v>0</v>
      </c>
      <c r="L105" s="8">
        <v>0</v>
      </c>
      <c r="M105" s="8">
        <v>0</v>
      </c>
      <c r="N105" s="8">
        <v>23322190.190000001</v>
      </c>
      <c r="O105" s="8">
        <v>2191.19</v>
      </c>
      <c r="P105" s="13">
        <f t="shared" si="1"/>
        <v>0</v>
      </c>
    </row>
    <row r="106" spans="1:16" x14ac:dyDescent="0.25">
      <c r="A106" s="7" t="s">
        <v>22</v>
      </c>
      <c r="B106" s="7" t="s">
        <v>23</v>
      </c>
      <c r="C106" s="7" t="s">
        <v>248</v>
      </c>
      <c r="D106" s="7" t="s">
        <v>267</v>
      </c>
      <c r="E106" s="7" t="s">
        <v>268</v>
      </c>
      <c r="F106" s="8">
        <v>25000000</v>
      </c>
      <c r="G106" s="8">
        <v>25000000</v>
      </c>
      <c r="H106" s="8">
        <v>1680001</v>
      </c>
      <c r="I106" s="8">
        <v>0</v>
      </c>
      <c r="J106" s="8">
        <v>1677809.81</v>
      </c>
      <c r="K106" s="8">
        <v>0</v>
      </c>
      <c r="L106" s="8">
        <v>0</v>
      </c>
      <c r="M106" s="8">
        <v>0</v>
      </c>
      <c r="N106" s="8">
        <v>23322190.190000001</v>
      </c>
      <c r="O106" s="8">
        <v>2191.19</v>
      </c>
      <c r="P106" s="13">
        <f t="shared" si="1"/>
        <v>0</v>
      </c>
    </row>
    <row r="107" spans="1:16" x14ac:dyDescent="0.25">
      <c r="A107" s="7" t="s">
        <v>22</v>
      </c>
      <c r="B107" s="7" t="s">
        <v>23</v>
      </c>
      <c r="C107" s="7" t="s">
        <v>20</v>
      </c>
      <c r="D107" s="7" t="s">
        <v>204</v>
      </c>
      <c r="E107" s="7" t="s">
        <v>205</v>
      </c>
      <c r="F107" s="8">
        <v>3814717910</v>
      </c>
      <c r="G107" s="8">
        <v>3814717910</v>
      </c>
      <c r="H107" s="8">
        <v>1710022470</v>
      </c>
      <c r="I107" s="8">
        <v>0</v>
      </c>
      <c r="J107" s="8">
        <v>315428793.62</v>
      </c>
      <c r="K107" s="8">
        <v>0</v>
      </c>
      <c r="L107" s="8">
        <v>111565345.38</v>
      </c>
      <c r="M107" s="8">
        <v>111565345.38</v>
      </c>
      <c r="N107" s="8">
        <v>3387723771</v>
      </c>
      <c r="O107" s="8">
        <v>1283028331</v>
      </c>
      <c r="P107" s="13">
        <f t="shared" si="1"/>
        <v>2.9246027625670492E-2</v>
      </c>
    </row>
    <row r="108" spans="1:16" x14ac:dyDescent="0.25">
      <c r="A108" s="7" t="s">
        <v>22</v>
      </c>
      <c r="B108" s="7" t="s">
        <v>23</v>
      </c>
      <c r="C108" s="7" t="s">
        <v>20</v>
      </c>
      <c r="D108" s="7" t="s">
        <v>206</v>
      </c>
      <c r="E108" s="7" t="s">
        <v>207</v>
      </c>
      <c r="F108" s="8">
        <v>1346137050</v>
      </c>
      <c r="G108" s="8">
        <v>1346137050</v>
      </c>
      <c r="H108" s="8">
        <v>530114540</v>
      </c>
      <c r="I108" s="8">
        <v>0</v>
      </c>
      <c r="J108" s="8">
        <v>144403363.62</v>
      </c>
      <c r="K108" s="8">
        <v>0</v>
      </c>
      <c r="L108" s="8">
        <v>110711176.38</v>
      </c>
      <c r="M108" s="8">
        <v>110711176.38</v>
      </c>
      <c r="N108" s="8">
        <v>1091022510</v>
      </c>
      <c r="O108" s="8">
        <v>275000000</v>
      </c>
      <c r="P108" s="13">
        <f t="shared" si="1"/>
        <v>8.2243614333325124E-2</v>
      </c>
    </row>
    <row r="109" spans="1:16" x14ac:dyDescent="0.25">
      <c r="A109" s="7" t="s">
        <v>22</v>
      </c>
      <c r="B109" s="7" t="s">
        <v>23</v>
      </c>
      <c r="C109" s="7" t="s">
        <v>20</v>
      </c>
      <c r="D109" s="7" t="s">
        <v>208</v>
      </c>
      <c r="E109" s="7" t="s">
        <v>209</v>
      </c>
      <c r="F109" s="8">
        <v>45855257</v>
      </c>
      <c r="G109" s="8">
        <v>45855257</v>
      </c>
      <c r="H109" s="8">
        <v>45855257</v>
      </c>
      <c r="I109" s="8">
        <v>0</v>
      </c>
      <c r="J109" s="8">
        <v>43338625.25</v>
      </c>
      <c r="K109" s="8">
        <v>0</v>
      </c>
      <c r="L109" s="8">
        <v>2516631.75</v>
      </c>
      <c r="M109" s="8">
        <v>2516631.75</v>
      </c>
      <c r="N109" s="8">
        <v>0</v>
      </c>
      <c r="O109" s="8">
        <v>0</v>
      </c>
      <c r="P109" s="13">
        <f t="shared" si="1"/>
        <v>5.4882077097507052E-2</v>
      </c>
    </row>
    <row r="110" spans="1:16" x14ac:dyDescent="0.25">
      <c r="A110" s="7" t="s">
        <v>22</v>
      </c>
      <c r="B110" s="7" t="s">
        <v>23</v>
      </c>
      <c r="C110" s="7" t="s">
        <v>20</v>
      </c>
      <c r="D110" s="7" t="s">
        <v>210</v>
      </c>
      <c r="E110" s="7" t="s">
        <v>211</v>
      </c>
      <c r="F110" s="8">
        <v>7301793</v>
      </c>
      <c r="G110" s="8">
        <v>7301793</v>
      </c>
      <c r="H110" s="8">
        <v>7301793</v>
      </c>
      <c r="I110" s="8">
        <v>0</v>
      </c>
      <c r="J110" s="8">
        <v>6855581.7000000002</v>
      </c>
      <c r="K110" s="8">
        <v>0</v>
      </c>
      <c r="L110" s="8">
        <v>446211.3</v>
      </c>
      <c r="M110" s="8">
        <v>446211.3</v>
      </c>
      <c r="N110" s="8">
        <v>0</v>
      </c>
      <c r="O110" s="8">
        <v>0</v>
      </c>
      <c r="P110" s="13">
        <f t="shared" si="1"/>
        <v>6.1109826038618184E-2</v>
      </c>
    </row>
    <row r="111" spans="1:16" x14ac:dyDescent="0.25">
      <c r="A111" s="7" t="s">
        <v>22</v>
      </c>
      <c r="B111" s="7" t="s">
        <v>23</v>
      </c>
      <c r="C111" s="7" t="s">
        <v>20</v>
      </c>
      <c r="D111" s="7" t="s">
        <v>212</v>
      </c>
      <c r="E111" s="7" t="s">
        <v>213</v>
      </c>
      <c r="F111" s="8">
        <v>1292980000</v>
      </c>
      <c r="G111" s="8">
        <v>1292980000</v>
      </c>
      <c r="H111" s="8">
        <v>476957490</v>
      </c>
      <c r="I111" s="8">
        <v>0</v>
      </c>
      <c r="J111" s="8">
        <v>94209156.670000002</v>
      </c>
      <c r="K111" s="8">
        <v>0</v>
      </c>
      <c r="L111" s="8">
        <v>107748333.33</v>
      </c>
      <c r="M111" s="8">
        <v>107748333.33</v>
      </c>
      <c r="N111" s="8">
        <v>1091022510</v>
      </c>
      <c r="O111" s="8">
        <v>275000000</v>
      </c>
      <c r="P111" s="13">
        <f t="shared" si="1"/>
        <v>8.3333333330755308E-2</v>
      </c>
    </row>
    <row r="112" spans="1:16" x14ac:dyDescent="0.25">
      <c r="A112" s="7" t="s">
        <v>22</v>
      </c>
      <c r="B112" s="7" t="s">
        <v>23</v>
      </c>
      <c r="C112" s="7" t="s">
        <v>20</v>
      </c>
      <c r="D112" s="7" t="s">
        <v>214</v>
      </c>
      <c r="E112" s="7" t="s">
        <v>215</v>
      </c>
      <c r="F112" s="8">
        <v>118530000</v>
      </c>
      <c r="G112" s="8">
        <v>118530000</v>
      </c>
      <c r="H112" s="8">
        <v>29632500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118530000</v>
      </c>
      <c r="O112" s="8">
        <v>29632500</v>
      </c>
      <c r="P112" s="13">
        <f t="shared" si="1"/>
        <v>0</v>
      </c>
    </row>
    <row r="113" spans="1:16" x14ac:dyDescent="0.25">
      <c r="A113" s="7" t="s">
        <v>22</v>
      </c>
      <c r="B113" s="7" t="s">
        <v>23</v>
      </c>
      <c r="C113" s="7" t="s">
        <v>20</v>
      </c>
      <c r="D113" s="7" t="s">
        <v>216</v>
      </c>
      <c r="E113" s="7" t="s">
        <v>217</v>
      </c>
      <c r="F113" s="8">
        <v>96800000</v>
      </c>
      <c r="G113" s="8">
        <v>96800000</v>
      </c>
      <c r="H113" s="8">
        <v>24200000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96800000</v>
      </c>
      <c r="O113" s="8">
        <v>24200000</v>
      </c>
      <c r="P113" s="13">
        <f t="shared" si="1"/>
        <v>0</v>
      </c>
    </row>
    <row r="114" spans="1:16" x14ac:dyDescent="0.25">
      <c r="A114" s="7" t="s">
        <v>22</v>
      </c>
      <c r="B114" s="7" t="s">
        <v>23</v>
      </c>
      <c r="C114" s="7" t="s">
        <v>20</v>
      </c>
      <c r="D114" s="7" t="s">
        <v>218</v>
      </c>
      <c r="E114" s="7" t="s">
        <v>219</v>
      </c>
      <c r="F114" s="8">
        <v>21730000</v>
      </c>
      <c r="G114" s="8">
        <v>21730000</v>
      </c>
      <c r="H114" s="8">
        <v>5432500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21730000</v>
      </c>
      <c r="O114" s="8">
        <v>5432500</v>
      </c>
      <c r="P114" s="13">
        <f t="shared" si="1"/>
        <v>0</v>
      </c>
    </row>
    <row r="115" spans="1:16" x14ac:dyDescent="0.25">
      <c r="A115" s="7" t="s">
        <v>22</v>
      </c>
      <c r="B115" s="7" t="s">
        <v>23</v>
      </c>
      <c r="C115" s="7" t="s">
        <v>20</v>
      </c>
      <c r="D115" s="7" t="s">
        <v>220</v>
      </c>
      <c r="E115" s="7" t="s">
        <v>221</v>
      </c>
      <c r="F115" s="8">
        <v>78000000</v>
      </c>
      <c r="G115" s="8">
        <v>78000000</v>
      </c>
      <c r="H115" s="8">
        <v>29250000</v>
      </c>
      <c r="I115" s="8">
        <v>0</v>
      </c>
      <c r="J115" s="8">
        <v>0</v>
      </c>
      <c r="K115" s="8">
        <v>0</v>
      </c>
      <c r="L115" s="8">
        <v>854169</v>
      </c>
      <c r="M115" s="8">
        <v>854169</v>
      </c>
      <c r="N115" s="8">
        <v>77145831</v>
      </c>
      <c r="O115" s="8">
        <v>28395831</v>
      </c>
      <c r="P115" s="13">
        <f t="shared" si="1"/>
        <v>1.0950884615384616E-2</v>
      </c>
    </row>
    <row r="116" spans="1:16" x14ac:dyDescent="0.25">
      <c r="A116" s="7" t="s">
        <v>22</v>
      </c>
      <c r="B116" s="7" t="s">
        <v>23</v>
      </c>
      <c r="C116" s="7" t="s">
        <v>20</v>
      </c>
      <c r="D116" s="7" t="s">
        <v>222</v>
      </c>
      <c r="E116" s="7" t="s">
        <v>223</v>
      </c>
      <c r="F116" s="8">
        <v>65000000</v>
      </c>
      <c r="G116" s="8">
        <v>65000000</v>
      </c>
      <c r="H116" s="8">
        <v>16250000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65000000</v>
      </c>
      <c r="O116" s="8">
        <v>16250000</v>
      </c>
      <c r="P116" s="13">
        <f t="shared" si="1"/>
        <v>0</v>
      </c>
    </row>
    <row r="117" spans="1:16" x14ac:dyDescent="0.25">
      <c r="A117" s="7" t="s">
        <v>22</v>
      </c>
      <c r="B117" s="7" t="s">
        <v>23</v>
      </c>
      <c r="C117" s="7" t="s">
        <v>20</v>
      </c>
      <c r="D117" s="7" t="s">
        <v>224</v>
      </c>
      <c r="E117" s="7" t="s">
        <v>225</v>
      </c>
      <c r="F117" s="8">
        <v>13000000</v>
      </c>
      <c r="G117" s="8">
        <v>13000000</v>
      </c>
      <c r="H117" s="8">
        <v>13000000</v>
      </c>
      <c r="I117" s="8">
        <v>0</v>
      </c>
      <c r="J117" s="8">
        <v>0</v>
      </c>
      <c r="K117" s="8">
        <v>0</v>
      </c>
      <c r="L117" s="8">
        <v>854169</v>
      </c>
      <c r="M117" s="8">
        <v>854169</v>
      </c>
      <c r="N117" s="8">
        <v>12145831</v>
      </c>
      <c r="O117" s="8">
        <v>12145831</v>
      </c>
      <c r="P117" s="13">
        <f t="shared" si="1"/>
        <v>6.5705307692307688E-2</v>
      </c>
    </row>
    <row r="118" spans="1:16" x14ac:dyDescent="0.25">
      <c r="A118" s="7" t="s">
        <v>22</v>
      </c>
      <c r="B118" s="7" t="s">
        <v>23</v>
      </c>
      <c r="C118" s="7" t="s">
        <v>20</v>
      </c>
      <c r="D118" s="7" t="s">
        <v>226</v>
      </c>
      <c r="E118" s="7" t="s">
        <v>227</v>
      </c>
      <c r="F118" s="8">
        <v>2085000000</v>
      </c>
      <c r="G118" s="8">
        <v>2085000000</v>
      </c>
      <c r="H118" s="8">
        <v>1077500000</v>
      </c>
      <c r="I118" s="8">
        <v>0</v>
      </c>
      <c r="J118" s="8">
        <v>152500000</v>
      </c>
      <c r="K118" s="8">
        <v>0</v>
      </c>
      <c r="L118" s="8">
        <v>0</v>
      </c>
      <c r="M118" s="8">
        <v>0</v>
      </c>
      <c r="N118" s="8">
        <v>1932500000</v>
      </c>
      <c r="O118" s="8">
        <v>925000000</v>
      </c>
      <c r="P118" s="13">
        <f t="shared" si="1"/>
        <v>0</v>
      </c>
    </row>
    <row r="119" spans="1:16" x14ac:dyDescent="0.25">
      <c r="A119" s="7" t="s">
        <v>22</v>
      </c>
      <c r="B119" s="7" t="s">
        <v>23</v>
      </c>
      <c r="C119" s="7" t="s">
        <v>20</v>
      </c>
      <c r="D119" s="7" t="s">
        <v>228</v>
      </c>
      <c r="E119" s="7" t="s">
        <v>229</v>
      </c>
      <c r="F119" s="8">
        <v>90000000</v>
      </c>
      <c r="G119" s="8">
        <v>90000000</v>
      </c>
      <c r="H119" s="8">
        <v>22500000</v>
      </c>
      <c r="I119" s="8">
        <v>0</v>
      </c>
      <c r="J119" s="8">
        <v>22500000</v>
      </c>
      <c r="K119" s="8">
        <v>0</v>
      </c>
      <c r="L119" s="8">
        <v>0</v>
      </c>
      <c r="M119" s="8">
        <v>0</v>
      </c>
      <c r="N119" s="8">
        <v>67500000</v>
      </c>
      <c r="O119" s="8">
        <v>0</v>
      </c>
      <c r="P119" s="13">
        <f t="shared" si="1"/>
        <v>0</v>
      </c>
    </row>
    <row r="120" spans="1:16" x14ac:dyDescent="0.25">
      <c r="A120" s="7" t="s">
        <v>22</v>
      </c>
      <c r="B120" s="7" t="s">
        <v>23</v>
      </c>
      <c r="C120" s="7" t="s">
        <v>20</v>
      </c>
      <c r="D120" s="7" t="s">
        <v>230</v>
      </c>
      <c r="E120" s="7" t="s">
        <v>231</v>
      </c>
      <c r="F120" s="8">
        <v>962500000</v>
      </c>
      <c r="G120" s="8">
        <v>962500000</v>
      </c>
      <c r="H120" s="8">
        <v>610000000</v>
      </c>
      <c r="I120" s="8">
        <v>0</v>
      </c>
      <c r="J120" s="8">
        <v>30000000</v>
      </c>
      <c r="K120" s="8">
        <v>0</v>
      </c>
      <c r="L120" s="8">
        <v>0</v>
      </c>
      <c r="M120" s="8">
        <v>0</v>
      </c>
      <c r="N120" s="8">
        <v>932500000</v>
      </c>
      <c r="O120" s="8">
        <v>580000000</v>
      </c>
      <c r="P120" s="13">
        <f t="shared" si="1"/>
        <v>0</v>
      </c>
    </row>
    <row r="121" spans="1:16" x14ac:dyDescent="0.25">
      <c r="A121" s="7" t="s">
        <v>22</v>
      </c>
      <c r="B121" s="7" t="s">
        <v>23</v>
      </c>
      <c r="C121" s="7" t="s">
        <v>20</v>
      </c>
      <c r="D121" s="7" t="s">
        <v>232</v>
      </c>
      <c r="E121" s="7" t="s">
        <v>233</v>
      </c>
      <c r="F121" s="8">
        <v>1032500000</v>
      </c>
      <c r="G121" s="8">
        <v>1032500000</v>
      </c>
      <c r="H121" s="8">
        <v>445000000</v>
      </c>
      <c r="I121" s="8">
        <v>0</v>
      </c>
      <c r="J121" s="8">
        <v>100000000</v>
      </c>
      <c r="K121" s="8">
        <v>0</v>
      </c>
      <c r="L121" s="8">
        <v>0</v>
      </c>
      <c r="M121" s="8">
        <v>0</v>
      </c>
      <c r="N121" s="8">
        <v>932500000</v>
      </c>
      <c r="O121" s="8">
        <v>345000000</v>
      </c>
      <c r="P121" s="13">
        <f t="shared" si="1"/>
        <v>0</v>
      </c>
    </row>
    <row r="122" spans="1:16" x14ac:dyDescent="0.25">
      <c r="A122" s="7" t="s">
        <v>22</v>
      </c>
      <c r="B122" s="7" t="s">
        <v>23</v>
      </c>
      <c r="C122" s="7" t="s">
        <v>20</v>
      </c>
      <c r="D122" s="7" t="s">
        <v>234</v>
      </c>
      <c r="E122" s="7" t="s">
        <v>235</v>
      </c>
      <c r="F122" s="8">
        <v>150000000</v>
      </c>
      <c r="G122" s="8">
        <v>150000000</v>
      </c>
      <c r="H122" s="8">
        <v>25000000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150000000</v>
      </c>
      <c r="O122" s="8">
        <v>25000000</v>
      </c>
      <c r="P122" s="13">
        <f t="shared" si="1"/>
        <v>0</v>
      </c>
    </row>
    <row r="123" spans="1:16" x14ac:dyDescent="0.25">
      <c r="A123" s="7" t="s">
        <v>22</v>
      </c>
      <c r="B123" s="7" t="s">
        <v>23</v>
      </c>
      <c r="C123" s="7" t="s">
        <v>20</v>
      </c>
      <c r="D123" s="7" t="s">
        <v>236</v>
      </c>
      <c r="E123" s="7" t="s">
        <v>237</v>
      </c>
      <c r="F123" s="8">
        <v>150000000</v>
      </c>
      <c r="G123" s="8">
        <v>150000000</v>
      </c>
      <c r="H123" s="8">
        <v>25000000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150000000</v>
      </c>
      <c r="O123" s="8">
        <v>25000000</v>
      </c>
      <c r="P123" s="13">
        <f t="shared" si="1"/>
        <v>0</v>
      </c>
    </row>
    <row r="124" spans="1:16" x14ac:dyDescent="0.25">
      <c r="A124" s="7" t="s">
        <v>22</v>
      </c>
      <c r="B124" s="7" t="s">
        <v>23</v>
      </c>
      <c r="C124" s="7" t="s">
        <v>20</v>
      </c>
      <c r="D124" s="7" t="s">
        <v>238</v>
      </c>
      <c r="E124" s="7" t="s">
        <v>239</v>
      </c>
      <c r="F124" s="8">
        <v>37050860</v>
      </c>
      <c r="G124" s="8">
        <v>37050860</v>
      </c>
      <c r="H124" s="8">
        <v>18525430</v>
      </c>
      <c r="I124" s="8">
        <v>0</v>
      </c>
      <c r="J124" s="8">
        <v>18525430</v>
      </c>
      <c r="K124" s="8">
        <v>0</v>
      </c>
      <c r="L124" s="8">
        <v>0</v>
      </c>
      <c r="M124" s="8">
        <v>0</v>
      </c>
      <c r="N124" s="8">
        <v>18525430</v>
      </c>
      <c r="O124" s="8">
        <v>0</v>
      </c>
      <c r="P124" s="13">
        <f t="shared" si="1"/>
        <v>0</v>
      </c>
    </row>
    <row r="125" spans="1:16" x14ac:dyDescent="0.25">
      <c r="A125" s="7" t="s">
        <v>22</v>
      </c>
      <c r="B125" s="7" t="s">
        <v>23</v>
      </c>
      <c r="C125" s="7" t="s">
        <v>20</v>
      </c>
      <c r="D125" s="7" t="s">
        <v>240</v>
      </c>
      <c r="E125" s="7" t="s">
        <v>241</v>
      </c>
      <c r="F125" s="8">
        <v>692860</v>
      </c>
      <c r="G125" s="8">
        <v>692860</v>
      </c>
      <c r="H125" s="8">
        <v>346430</v>
      </c>
      <c r="I125" s="8">
        <v>0</v>
      </c>
      <c r="J125" s="8">
        <v>346430</v>
      </c>
      <c r="K125" s="8">
        <v>0</v>
      </c>
      <c r="L125" s="8">
        <v>0</v>
      </c>
      <c r="M125" s="8">
        <v>0</v>
      </c>
      <c r="N125" s="8">
        <v>346430</v>
      </c>
      <c r="O125" s="8">
        <v>0</v>
      </c>
      <c r="P125" s="13">
        <f t="shared" si="1"/>
        <v>0</v>
      </c>
    </row>
    <row r="126" spans="1:16" x14ac:dyDescent="0.25">
      <c r="A126" s="7" t="s">
        <v>22</v>
      </c>
      <c r="B126" s="7" t="s">
        <v>23</v>
      </c>
      <c r="C126" s="7" t="s">
        <v>20</v>
      </c>
      <c r="D126" s="7" t="s">
        <v>242</v>
      </c>
      <c r="E126" s="7" t="s">
        <v>243</v>
      </c>
      <c r="F126" s="8">
        <v>6860000</v>
      </c>
      <c r="G126" s="8">
        <v>6860000</v>
      </c>
      <c r="H126" s="8">
        <v>3430000</v>
      </c>
      <c r="I126" s="8">
        <v>0</v>
      </c>
      <c r="J126" s="8">
        <v>3430000</v>
      </c>
      <c r="K126" s="8">
        <v>0</v>
      </c>
      <c r="L126" s="8">
        <v>0</v>
      </c>
      <c r="M126" s="8">
        <v>0</v>
      </c>
      <c r="N126" s="8">
        <v>3430000</v>
      </c>
      <c r="O126" s="8">
        <v>0</v>
      </c>
      <c r="P126" s="13">
        <f t="shared" si="1"/>
        <v>0</v>
      </c>
    </row>
    <row r="127" spans="1:16" x14ac:dyDescent="0.25">
      <c r="A127" s="7" t="s">
        <v>22</v>
      </c>
      <c r="B127" s="7" t="s">
        <v>23</v>
      </c>
      <c r="C127" s="7" t="s">
        <v>20</v>
      </c>
      <c r="D127" s="7" t="s">
        <v>244</v>
      </c>
      <c r="E127" s="7" t="s">
        <v>245</v>
      </c>
      <c r="F127" s="8">
        <v>8918000</v>
      </c>
      <c r="G127" s="8">
        <v>8918000</v>
      </c>
      <c r="H127" s="8">
        <v>4459000</v>
      </c>
      <c r="I127" s="8">
        <v>0</v>
      </c>
      <c r="J127" s="8">
        <v>4459000</v>
      </c>
      <c r="K127" s="8">
        <v>0</v>
      </c>
      <c r="L127" s="8">
        <v>0</v>
      </c>
      <c r="M127" s="8">
        <v>0</v>
      </c>
      <c r="N127" s="8">
        <v>4459000</v>
      </c>
      <c r="O127" s="8">
        <v>0</v>
      </c>
      <c r="P127" s="13">
        <f t="shared" si="1"/>
        <v>0</v>
      </c>
    </row>
    <row r="128" spans="1:16" x14ac:dyDescent="0.25">
      <c r="A128" s="7" t="s">
        <v>22</v>
      </c>
      <c r="B128" s="7" t="s">
        <v>23</v>
      </c>
      <c r="C128" s="7" t="s">
        <v>20</v>
      </c>
      <c r="D128" s="7" t="s">
        <v>246</v>
      </c>
      <c r="E128" s="7" t="s">
        <v>247</v>
      </c>
      <c r="F128" s="8">
        <v>20580000</v>
      </c>
      <c r="G128" s="8">
        <v>20580000</v>
      </c>
      <c r="H128" s="8">
        <v>10290000</v>
      </c>
      <c r="I128" s="8">
        <v>0</v>
      </c>
      <c r="J128" s="8">
        <v>10290000</v>
      </c>
      <c r="K128" s="8">
        <v>0</v>
      </c>
      <c r="L128" s="8">
        <v>0</v>
      </c>
      <c r="M128" s="8">
        <v>0</v>
      </c>
      <c r="N128" s="8">
        <v>10290000</v>
      </c>
      <c r="O128" s="8">
        <v>0</v>
      </c>
      <c r="P128" s="13">
        <f t="shared" si="1"/>
        <v>0</v>
      </c>
    </row>
    <row r="129" spans="1:16" x14ac:dyDescent="0.25">
      <c r="A129" s="9" t="s">
        <v>269</v>
      </c>
      <c r="B129" s="9" t="s">
        <v>270</v>
      </c>
      <c r="C129" s="9" t="s">
        <v>20</v>
      </c>
      <c r="D129" s="9" t="s">
        <v>21</v>
      </c>
      <c r="E129" s="9" t="s">
        <v>21</v>
      </c>
      <c r="F129" s="10">
        <v>1972623371</v>
      </c>
      <c r="G129" s="10">
        <v>1972623371</v>
      </c>
      <c r="H129" s="10">
        <v>969238400.91999996</v>
      </c>
      <c r="I129" s="10">
        <v>0</v>
      </c>
      <c r="J129" s="10">
        <v>317212922.56</v>
      </c>
      <c r="K129" s="10">
        <v>0</v>
      </c>
      <c r="L129" s="10">
        <v>91130406.469999999</v>
      </c>
      <c r="M129" s="10">
        <v>81776197.109999999</v>
      </c>
      <c r="N129" s="10">
        <v>1564280041.97</v>
      </c>
      <c r="O129" s="10">
        <v>560895071.88999999</v>
      </c>
      <c r="P129" s="13">
        <f t="shared" si="1"/>
        <v>4.6197570103715453E-2</v>
      </c>
    </row>
    <row r="130" spans="1:16" x14ac:dyDescent="0.25">
      <c r="A130" s="7" t="s">
        <v>269</v>
      </c>
      <c r="B130" s="7" t="s">
        <v>270</v>
      </c>
      <c r="C130" s="7" t="s">
        <v>20</v>
      </c>
      <c r="D130" s="7" t="s">
        <v>24</v>
      </c>
      <c r="E130" s="7" t="s">
        <v>25</v>
      </c>
      <c r="F130" s="8">
        <v>689906051</v>
      </c>
      <c r="G130" s="8">
        <v>689906051</v>
      </c>
      <c r="H130" s="8">
        <v>689906051</v>
      </c>
      <c r="I130" s="8">
        <v>0</v>
      </c>
      <c r="J130" s="8">
        <v>98826467</v>
      </c>
      <c r="K130" s="8">
        <v>0</v>
      </c>
      <c r="L130" s="8">
        <v>80429652.819999993</v>
      </c>
      <c r="M130" s="8">
        <v>80429652.819999993</v>
      </c>
      <c r="N130" s="8">
        <v>510649931.18000001</v>
      </c>
      <c r="O130" s="8">
        <v>510649931.18000001</v>
      </c>
      <c r="P130" s="13">
        <f t="shared" si="1"/>
        <v>0.11658058760815244</v>
      </c>
    </row>
    <row r="131" spans="1:16" x14ac:dyDescent="0.25">
      <c r="A131" s="7" t="s">
        <v>269</v>
      </c>
      <c r="B131" s="7" t="s">
        <v>270</v>
      </c>
      <c r="C131" s="7" t="s">
        <v>20</v>
      </c>
      <c r="D131" s="7" t="s">
        <v>26</v>
      </c>
      <c r="E131" s="7" t="s">
        <v>27</v>
      </c>
      <c r="F131" s="8">
        <v>267891200</v>
      </c>
      <c r="G131" s="8">
        <v>267891200</v>
      </c>
      <c r="H131" s="8">
        <v>267891200</v>
      </c>
      <c r="I131" s="8">
        <v>0</v>
      </c>
      <c r="J131" s="8">
        <v>0</v>
      </c>
      <c r="K131" s="8">
        <v>0</v>
      </c>
      <c r="L131" s="8">
        <v>20123513.329999998</v>
      </c>
      <c r="M131" s="8">
        <v>20123513.329999998</v>
      </c>
      <c r="N131" s="8">
        <v>247767686.66999999</v>
      </c>
      <c r="O131" s="8">
        <v>247767686.66999999</v>
      </c>
      <c r="P131" s="13">
        <f t="shared" si="1"/>
        <v>7.5118232065853593E-2</v>
      </c>
    </row>
    <row r="132" spans="1:16" x14ac:dyDescent="0.25">
      <c r="A132" s="7" t="s">
        <v>269</v>
      </c>
      <c r="B132" s="7" t="s">
        <v>270</v>
      </c>
      <c r="C132" s="7" t="s">
        <v>20</v>
      </c>
      <c r="D132" s="7" t="s">
        <v>28</v>
      </c>
      <c r="E132" s="7" t="s">
        <v>29</v>
      </c>
      <c r="F132" s="8">
        <v>256891200</v>
      </c>
      <c r="G132" s="8">
        <v>256891200</v>
      </c>
      <c r="H132" s="8">
        <v>256891200</v>
      </c>
      <c r="I132" s="8">
        <v>0</v>
      </c>
      <c r="J132" s="8">
        <v>0</v>
      </c>
      <c r="K132" s="8">
        <v>0</v>
      </c>
      <c r="L132" s="8">
        <v>20123513.329999998</v>
      </c>
      <c r="M132" s="8">
        <v>20123513.329999998</v>
      </c>
      <c r="N132" s="8">
        <v>236767686.66999999</v>
      </c>
      <c r="O132" s="8">
        <v>236767686.66999999</v>
      </c>
      <c r="P132" s="13">
        <f t="shared" si="1"/>
        <v>7.8334771023686287E-2</v>
      </c>
    </row>
    <row r="133" spans="1:16" x14ac:dyDescent="0.25">
      <c r="A133" s="7" t="s">
        <v>269</v>
      </c>
      <c r="B133" s="7" t="s">
        <v>270</v>
      </c>
      <c r="C133" s="7" t="s">
        <v>20</v>
      </c>
      <c r="D133" s="7" t="s">
        <v>30</v>
      </c>
      <c r="E133" s="7" t="s">
        <v>31</v>
      </c>
      <c r="F133" s="8">
        <v>11000000</v>
      </c>
      <c r="G133" s="8">
        <v>11000000</v>
      </c>
      <c r="H133" s="8">
        <v>11000000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11000000</v>
      </c>
      <c r="O133" s="8">
        <v>11000000</v>
      </c>
      <c r="P133" s="13">
        <f t="shared" ref="P133:P139" si="2">+IFERROR(L133/G133,0)</f>
        <v>0</v>
      </c>
    </row>
    <row r="134" spans="1:16" x14ac:dyDescent="0.25">
      <c r="A134" s="7" t="s">
        <v>269</v>
      </c>
      <c r="B134" s="7" t="s">
        <v>270</v>
      </c>
      <c r="C134" s="7" t="s">
        <v>20</v>
      </c>
      <c r="D134" s="7" t="s">
        <v>32</v>
      </c>
      <c r="E134" s="7" t="s">
        <v>33</v>
      </c>
      <c r="F134" s="8">
        <v>1370000</v>
      </c>
      <c r="G134" s="8">
        <v>1370000</v>
      </c>
      <c r="H134" s="8">
        <v>1370000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1370000</v>
      </c>
      <c r="O134" s="8">
        <v>1370000</v>
      </c>
      <c r="P134" s="13">
        <f t="shared" si="2"/>
        <v>0</v>
      </c>
    </row>
    <row r="135" spans="1:16" x14ac:dyDescent="0.25">
      <c r="A135" s="7" t="s">
        <v>269</v>
      </c>
      <c r="B135" s="7" t="s">
        <v>270</v>
      </c>
      <c r="C135" s="7" t="s">
        <v>20</v>
      </c>
      <c r="D135" s="7" t="s">
        <v>34</v>
      </c>
      <c r="E135" s="7" t="s">
        <v>35</v>
      </c>
      <c r="F135" s="8">
        <v>1370000</v>
      </c>
      <c r="G135" s="8">
        <v>1370000</v>
      </c>
      <c r="H135" s="8">
        <v>1370000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1370000</v>
      </c>
      <c r="O135" s="8">
        <v>1370000</v>
      </c>
      <c r="P135" s="13">
        <f t="shared" si="2"/>
        <v>0</v>
      </c>
    </row>
    <row r="136" spans="1:16" x14ac:dyDescent="0.25">
      <c r="A136" s="7" t="s">
        <v>269</v>
      </c>
      <c r="B136" s="7" t="s">
        <v>270</v>
      </c>
      <c r="C136" s="7" t="s">
        <v>20</v>
      </c>
      <c r="D136" s="7" t="s">
        <v>36</v>
      </c>
      <c r="E136" s="7" t="s">
        <v>37</v>
      </c>
      <c r="F136" s="8">
        <v>314502899</v>
      </c>
      <c r="G136" s="8">
        <v>314502899</v>
      </c>
      <c r="H136" s="8">
        <v>314502899</v>
      </c>
      <c r="I136" s="8">
        <v>0</v>
      </c>
      <c r="J136" s="8">
        <v>0</v>
      </c>
      <c r="K136" s="8">
        <v>0</v>
      </c>
      <c r="L136" s="8">
        <v>52990654.490000002</v>
      </c>
      <c r="M136" s="8">
        <v>52990654.490000002</v>
      </c>
      <c r="N136" s="8">
        <v>261512244.50999999</v>
      </c>
      <c r="O136" s="8">
        <v>261512244.50999999</v>
      </c>
      <c r="P136" s="13">
        <f t="shared" si="2"/>
        <v>0.16849019407608068</v>
      </c>
    </row>
    <row r="137" spans="1:16" x14ac:dyDescent="0.25">
      <c r="A137" s="7" t="s">
        <v>269</v>
      </c>
      <c r="B137" s="7" t="s">
        <v>270</v>
      </c>
      <c r="C137" s="7" t="s">
        <v>20</v>
      </c>
      <c r="D137" s="7" t="s">
        <v>38</v>
      </c>
      <c r="E137" s="7" t="s">
        <v>39</v>
      </c>
      <c r="F137" s="8">
        <v>94000000</v>
      </c>
      <c r="G137" s="8">
        <v>94000000</v>
      </c>
      <c r="H137" s="8">
        <v>94000000</v>
      </c>
      <c r="I137" s="8">
        <v>0</v>
      </c>
      <c r="J137" s="8">
        <v>0</v>
      </c>
      <c r="K137" s="8">
        <v>0</v>
      </c>
      <c r="L137" s="8">
        <v>5891906.5999999996</v>
      </c>
      <c r="M137" s="8">
        <v>5891906.5999999996</v>
      </c>
      <c r="N137" s="8">
        <v>88108093.400000006</v>
      </c>
      <c r="O137" s="8">
        <v>88108093.400000006</v>
      </c>
      <c r="P137" s="13">
        <f t="shared" si="2"/>
        <v>6.2679857446808512E-2</v>
      </c>
    </row>
    <row r="138" spans="1:16" x14ac:dyDescent="0.25">
      <c r="A138" s="7" t="s">
        <v>269</v>
      </c>
      <c r="B138" s="7" t="s">
        <v>270</v>
      </c>
      <c r="C138" s="7" t="s">
        <v>20</v>
      </c>
      <c r="D138" s="7" t="s">
        <v>40</v>
      </c>
      <c r="E138" s="7" t="s">
        <v>41</v>
      </c>
      <c r="F138" s="8">
        <v>114176490</v>
      </c>
      <c r="G138" s="8">
        <v>114176490</v>
      </c>
      <c r="H138" s="8">
        <v>114176490</v>
      </c>
      <c r="I138" s="8">
        <v>0</v>
      </c>
      <c r="J138" s="8">
        <v>0</v>
      </c>
      <c r="K138" s="8">
        <v>0</v>
      </c>
      <c r="L138" s="8">
        <v>8576040.3300000001</v>
      </c>
      <c r="M138" s="8">
        <v>8576040.3300000001</v>
      </c>
      <c r="N138" s="8">
        <v>105600449.67</v>
      </c>
      <c r="O138" s="8">
        <v>105600449.67</v>
      </c>
      <c r="P138" s="13">
        <f t="shared" si="2"/>
        <v>7.5112138497163472E-2</v>
      </c>
    </row>
    <row r="139" spans="1:16" x14ac:dyDescent="0.25">
      <c r="A139" s="7" t="s">
        <v>269</v>
      </c>
      <c r="B139" s="7" t="s">
        <v>270</v>
      </c>
      <c r="C139" s="7" t="s">
        <v>20</v>
      </c>
      <c r="D139" s="7" t="s">
        <v>42</v>
      </c>
      <c r="E139" s="7" t="s">
        <v>43</v>
      </c>
      <c r="F139" s="8">
        <v>44150727</v>
      </c>
      <c r="G139" s="8">
        <v>44150727</v>
      </c>
      <c r="H139" s="8">
        <v>44150727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44150727</v>
      </c>
      <c r="O139" s="8">
        <v>44150727</v>
      </c>
      <c r="P139" s="13">
        <f t="shared" si="2"/>
        <v>0</v>
      </c>
    </row>
    <row r="140" spans="1:16" x14ac:dyDescent="0.25">
      <c r="A140" s="7" t="s">
        <v>331</v>
      </c>
      <c r="B140" s="7" t="s">
        <v>332</v>
      </c>
      <c r="C140" s="7" t="s">
        <v>20</v>
      </c>
      <c r="D140" s="7" t="s">
        <v>44</v>
      </c>
      <c r="E140" s="7" t="s">
        <v>45</v>
      </c>
      <c r="F140" s="8">
        <v>52260902</v>
      </c>
      <c r="G140" s="8">
        <v>52260902</v>
      </c>
      <c r="H140" s="8">
        <v>52260902</v>
      </c>
      <c r="I140" s="8">
        <v>0</v>
      </c>
      <c r="J140" s="8">
        <v>0</v>
      </c>
      <c r="K140" s="8">
        <v>0</v>
      </c>
      <c r="L140" s="8">
        <v>37298933.090000004</v>
      </c>
      <c r="M140" s="8">
        <v>37298933.090000004</v>
      </c>
      <c r="N140" s="8">
        <v>14961968.91</v>
      </c>
      <c r="O140" s="8">
        <v>14961968.91</v>
      </c>
      <c r="P140" s="13">
        <f t="shared" ref="P140:P203" si="3">+IFERROR(L140/G140,0)</f>
        <v>0.71370626343188648</v>
      </c>
    </row>
    <row r="141" spans="1:16" x14ac:dyDescent="0.25">
      <c r="A141" s="7" t="s">
        <v>269</v>
      </c>
      <c r="B141" s="7" t="s">
        <v>270</v>
      </c>
      <c r="C141" s="7" t="s">
        <v>20</v>
      </c>
      <c r="D141" s="7" t="s">
        <v>46</v>
      </c>
      <c r="E141" s="7" t="s">
        <v>47</v>
      </c>
      <c r="F141" s="8">
        <v>26000000</v>
      </c>
      <c r="G141" s="8">
        <v>26000000</v>
      </c>
      <c r="H141" s="8">
        <v>26000000</v>
      </c>
      <c r="I141" s="8">
        <v>0</v>
      </c>
      <c r="J141" s="8">
        <v>0</v>
      </c>
      <c r="K141" s="8">
        <v>0</v>
      </c>
      <c r="L141" s="8">
        <v>2761498.84</v>
      </c>
      <c r="M141" s="8">
        <v>2761498.84</v>
      </c>
      <c r="N141" s="8">
        <v>23238501.16</v>
      </c>
      <c r="O141" s="8">
        <v>23238501.16</v>
      </c>
      <c r="P141" s="13">
        <f t="shared" si="3"/>
        <v>0.10621149384615385</v>
      </c>
    </row>
    <row r="142" spans="1:16" x14ac:dyDescent="0.25">
      <c r="A142" s="7" t="s">
        <v>269</v>
      </c>
      <c r="B142" s="7" t="s">
        <v>270</v>
      </c>
      <c r="C142" s="7" t="s">
        <v>20</v>
      </c>
      <c r="D142" s="7" t="s">
        <v>48</v>
      </c>
      <c r="E142" s="7" t="s">
        <v>49</v>
      </c>
      <c r="F142" s="8">
        <v>52612304</v>
      </c>
      <c r="G142" s="8">
        <v>52612304</v>
      </c>
      <c r="H142" s="8">
        <v>52612304</v>
      </c>
      <c r="I142" s="8">
        <v>0</v>
      </c>
      <c r="J142" s="8">
        <v>48954436</v>
      </c>
      <c r="K142" s="8">
        <v>0</v>
      </c>
      <c r="L142" s="8">
        <v>3657868</v>
      </c>
      <c r="M142" s="8">
        <v>3657868</v>
      </c>
      <c r="N142" s="8">
        <v>0</v>
      </c>
      <c r="O142" s="8">
        <v>0</v>
      </c>
      <c r="P142" s="13">
        <f t="shared" si="3"/>
        <v>6.952495370664627E-2</v>
      </c>
    </row>
    <row r="143" spans="1:16" x14ac:dyDescent="0.25">
      <c r="A143" s="7" t="s">
        <v>269</v>
      </c>
      <c r="B143" s="7" t="s">
        <v>270</v>
      </c>
      <c r="C143" s="7" t="s">
        <v>20</v>
      </c>
      <c r="D143" s="7" t="s">
        <v>271</v>
      </c>
      <c r="E143" s="7" t="s">
        <v>51</v>
      </c>
      <c r="F143" s="8">
        <v>49914237</v>
      </c>
      <c r="G143" s="8">
        <v>49914237</v>
      </c>
      <c r="H143" s="8">
        <v>49914237</v>
      </c>
      <c r="I143" s="8">
        <v>0</v>
      </c>
      <c r="J143" s="8">
        <v>46443941</v>
      </c>
      <c r="K143" s="8">
        <v>0</v>
      </c>
      <c r="L143" s="8">
        <v>3470296</v>
      </c>
      <c r="M143" s="8">
        <v>3470296</v>
      </c>
      <c r="N143" s="8">
        <v>0</v>
      </c>
      <c r="O143" s="8">
        <v>0</v>
      </c>
      <c r="P143" s="13">
        <f t="shared" si="3"/>
        <v>6.9525173749525618E-2</v>
      </c>
    </row>
    <row r="144" spans="1:16" x14ac:dyDescent="0.25">
      <c r="A144" s="7" t="s">
        <v>269</v>
      </c>
      <c r="B144" s="7" t="s">
        <v>270</v>
      </c>
      <c r="C144" s="7" t="s">
        <v>20</v>
      </c>
      <c r="D144" s="7" t="s">
        <v>272</v>
      </c>
      <c r="E144" s="7" t="s">
        <v>53</v>
      </c>
      <c r="F144" s="8">
        <v>2698067</v>
      </c>
      <c r="G144" s="8">
        <v>2698067</v>
      </c>
      <c r="H144" s="8">
        <v>2698067</v>
      </c>
      <c r="I144" s="8">
        <v>0</v>
      </c>
      <c r="J144" s="8">
        <v>2510495</v>
      </c>
      <c r="K144" s="8">
        <v>0</v>
      </c>
      <c r="L144" s="8">
        <v>187572</v>
      </c>
      <c r="M144" s="8">
        <v>187572</v>
      </c>
      <c r="N144" s="8">
        <v>0</v>
      </c>
      <c r="O144" s="8">
        <v>0</v>
      </c>
      <c r="P144" s="13">
        <f t="shared" si="3"/>
        <v>6.9520882913582202E-2</v>
      </c>
    </row>
    <row r="145" spans="1:16" x14ac:dyDescent="0.25">
      <c r="A145" s="7" t="s">
        <v>269</v>
      </c>
      <c r="B145" s="7" t="s">
        <v>270</v>
      </c>
      <c r="C145" s="7" t="s">
        <v>20</v>
      </c>
      <c r="D145" s="7" t="s">
        <v>54</v>
      </c>
      <c r="E145" s="7" t="s">
        <v>55</v>
      </c>
      <c r="F145" s="8">
        <v>53529648</v>
      </c>
      <c r="G145" s="8">
        <v>53529648</v>
      </c>
      <c r="H145" s="8">
        <v>53529648</v>
      </c>
      <c r="I145" s="8">
        <v>0</v>
      </c>
      <c r="J145" s="8">
        <v>49872031</v>
      </c>
      <c r="K145" s="8">
        <v>0</v>
      </c>
      <c r="L145" s="8">
        <v>3657617</v>
      </c>
      <c r="M145" s="8">
        <v>3657617</v>
      </c>
      <c r="N145" s="8">
        <v>0</v>
      </c>
      <c r="O145" s="8">
        <v>0</v>
      </c>
      <c r="P145" s="13">
        <f t="shared" si="3"/>
        <v>6.8328807243417708E-2</v>
      </c>
    </row>
    <row r="146" spans="1:16" x14ac:dyDescent="0.25">
      <c r="A146" s="7" t="s">
        <v>269</v>
      </c>
      <c r="B146" s="7" t="s">
        <v>270</v>
      </c>
      <c r="C146" s="7" t="s">
        <v>20</v>
      </c>
      <c r="D146" s="7" t="s">
        <v>273</v>
      </c>
      <c r="E146" s="7" t="s">
        <v>57</v>
      </c>
      <c r="F146" s="8">
        <v>29247045</v>
      </c>
      <c r="G146" s="8">
        <v>29247045</v>
      </c>
      <c r="H146" s="8">
        <v>29247045</v>
      </c>
      <c r="I146" s="8">
        <v>0</v>
      </c>
      <c r="J146" s="8">
        <v>27277560</v>
      </c>
      <c r="K146" s="8">
        <v>0</v>
      </c>
      <c r="L146" s="8">
        <v>1969485</v>
      </c>
      <c r="M146" s="8">
        <v>1969485</v>
      </c>
      <c r="N146" s="8">
        <v>0</v>
      </c>
      <c r="O146" s="8">
        <v>0</v>
      </c>
      <c r="P146" s="13">
        <f t="shared" si="3"/>
        <v>6.7339623541455215E-2</v>
      </c>
    </row>
    <row r="147" spans="1:16" x14ac:dyDescent="0.25">
      <c r="A147" s="7" t="s">
        <v>269</v>
      </c>
      <c r="B147" s="7" t="s">
        <v>270</v>
      </c>
      <c r="C147" s="7" t="s">
        <v>20</v>
      </c>
      <c r="D147" s="7" t="s">
        <v>274</v>
      </c>
      <c r="E147" s="7" t="s">
        <v>59</v>
      </c>
      <c r="F147" s="8">
        <v>16188402</v>
      </c>
      <c r="G147" s="8">
        <v>16188402</v>
      </c>
      <c r="H147" s="8">
        <v>16188402</v>
      </c>
      <c r="I147" s="8">
        <v>0</v>
      </c>
      <c r="J147" s="8">
        <v>15062981</v>
      </c>
      <c r="K147" s="8">
        <v>0</v>
      </c>
      <c r="L147" s="8">
        <v>1125421</v>
      </c>
      <c r="M147" s="8">
        <v>1125421</v>
      </c>
      <c r="N147" s="8">
        <v>0</v>
      </c>
      <c r="O147" s="8">
        <v>0</v>
      </c>
      <c r="P147" s="13">
        <f t="shared" si="3"/>
        <v>6.9520203414765711E-2</v>
      </c>
    </row>
    <row r="148" spans="1:16" x14ac:dyDescent="0.25">
      <c r="A148" s="7" t="s">
        <v>269</v>
      </c>
      <c r="B148" s="7" t="s">
        <v>270</v>
      </c>
      <c r="C148" s="7" t="s">
        <v>20</v>
      </c>
      <c r="D148" s="7" t="s">
        <v>275</v>
      </c>
      <c r="E148" s="7" t="s">
        <v>61</v>
      </c>
      <c r="F148" s="8">
        <v>8094201</v>
      </c>
      <c r="G148" s="8">
        <v>8094201</v>
      </c>
      <c r="H148" s="8">
        <v>8094201</v>
      </c>
      <c r="I148" s="8">
        <v>0</v>
      </c>
      <c r="J148" s="8">
        <v>7531490</v>
      </c>
      <c r="K148" s="8">
        <v>0</v>
      </c>
      <c r="L148" s="8">
        <v>562711</v>
      </c>
      <c r="M148" s="8">
        <v>562711</v>
      </c>
      <c r="N148" s="8">
        <v>0</v>
      </c>
      <c r="O148" s="8">
        <v>0</v>
      </c>
      <c r="P148" s="13">
        <f t="shared" si="3"/>
        <v>6.9520265187385383E-2</v>
      </c>
    </row>
    <row r="149" spans="1:16" x14ac:dyDescent="0.25">
      <c r="A149" s="7" t="s">
        <v>269</v>
      </c>
      <c r="B149" s="7" t="s">
        <v>270</v>
      </c>
      <c r="C149" s="7" t="s">
        <v>20</v>
      </c>
      <c r="D149" s="7" t="s">
        <v>64</v>
      </c>
      <c r="E149" s="7" t="s">
        <v>65</v>
      </c>
      <c r="F149" s="8">
        <v>323064256</v>
      </c>
      <c r="G149" s="8">
        <v>323064256</v>
      </c>
      <c r="H149" s="8">
        <v>69350329.5</v>
      </c>
      <c r="I149" s="8">
        <v>0</v>
      </c>
      <c r="J149" s="8">
        <v>33353309.989999998</v>
      </c>
      <c r="K149" s="8">
        <v>0</v>
      </c>
      <c r="L149" s="8">
        <v>3085972.78</v>
      </c>
      <c r="M149" s="8">
        <v>173598.92</v>
      </c>
      <c r="N149" s="8">
        <v>286624973.23000002</v>
      </c>
      <c r="O149" s="8">
        <v>32911046.73</v>
      </c>
      <c r="P149" s="13">
        <f t="shared" si="3"/>
        <v>9.5521950283475494E-3</v>
      </c>
    </row>
    <row r="150" spans="1:16" x14ac:dyDescent="0.25">
      <c r="A150" s="7" t="s">
        <v>269</v>
      </c>
      <c r="B150" s="7" t="s">
        <v>270</v>
      </c>
      <c r="C150" s="7" t="s">
        <v>20</v>
      </c>
      <c r="D150" s="7" t="s">
        <v>66</v>
      </c>
      <c r="E150" s="7" t="s">
        <v>67</v>
      </c>
      <c r="F150" s="8">
        <v>8500000</v>
      </c>
      <c r="G150" s="8">
        <v>8500000</v>
      </c>
      <c r="H150" s="8">
        <v>2125000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8500000</v>
      </c>
      <c r="O150" s="8">
        <v>2125000</v>
      </c>
      <c r="P150" s="13">
        <f t="shared" si="3"/>
        <v>0</v>
      </c>
    </row>
    <row r="151" spans="1:16" x14ac:dyDescent="0.25">
      <c r="A151" s="7" t="s">
        <v>269</v>
      </c>
      <c r="B151" s="7" t="s">
        <v>270</v>
      </c>
      <c r="C151" s="7" t="s">
        <v>20</v>
      </c>
      <c r="D151" s="7" t="s">
        <v>276</v>
      </c>
      <c r="E151" s="7" t="s">
        <v>277</v>
      </c>
      <c r="F151" s="8">
        <v>8500000</v>
      </c>
      <c r="G151" s="8">
        <v>8500000</v>
      </c>
      <c r="H151" s="8">
        <v>2125000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8500000</v>
      </c>
      <c r="O151" s="8">
        <v>2125000</v>
      </c>
      <c r="P151" s="13">
        <f t="shared" si="3"/>
        <v>0</v>
      </c>
    </row>
    <row r="152" spans="1:16" x14ac:dyDescent="0.25">
      <c r="A152" s="7" t="s">
        <v>269</v>
      </c>
      <c r="B152" s="7" t="s">
        <v>270</v>
      </c>
      <c r="C152" s="7" t="s">
        <v>20</v>
      </c>
      <c r="D152" s="7" t="s">
        <v>74</v>
      </c>
      <c r="E152" s="7" t="s">
        <v>75</v>
      </c>
      <c r="F152" s="8">
        <v>24742000</v>
      </c>
      <c r="G152" s="8">
        <v>24742000</v>
      </c>
      <c r="H152" s="8">
        <v>6185500</v>
      </c>
      <c r="I152" s="8">
        <v>0</v>
      </c>
      <c r="J152" s="8">
        <v>5075030.55</v>
      </c>
      <c r="K152" s="8">
        <v>0</v>
      </c>
      <c r="L152" s="8">
        <v>972469.45</v>
      </c>
      <c r="M152" s="8">
        <v>0</v>
      </c>
      <c r="N152" s="8">
        <v>18694500</v>
      </c>
      <c r="O152" s="8">
        <v>138000</v>
      </c>
      <c r="P152" s="13">
        <f t="shared" si="3"/>
        <v>3.9304399401826853E-2</v>
      </c>
    </row>
    <row r="153" spans="1:16" x14ac:dyDescent="0.25">
      <c r="A153" s="7" t="s">
        <v>269</v>
      </c>
      <c r="B153" s="7" t="s">
        <v>270</v>
      </c>
      <c r="C153" s="7" t="s">
        <v>20</v>
      </c>
      <c r="D153" s="7" t="s">
        <v>76</v>
      </c>
      <c r="E153" s="7" t="s">
        <v>77</v>
      </c>
      <c r="F153" s="8">
        <v>1890000</v>
      </c>
      <c r="G153" s="8">
        <v>1890000</v>
      </c>
      <c r="H153" s="8">
        <v>472500</v>
      </c>
      <c r="I153" s="8">
        <v>0</v>
      </c>
      <c r="J153" s="8">
        <v>401483</v>
      </c>
      <c r="K153" s="8">
        <v>0</v>
      </c>
      <c r="L153" s="8">
        <v>71017</v>
      </c>
      <c r="M153" s="8">
        <v>0</v>
      </c>
      <c r="N153" s="8">
        <v>1417500</v>
      </c>
      <c r="O153" s="8">
        <v>0</v>
      </c>
      <c r="P153" s="13">
        <f t="shared" si="3"/>
        <v>3.7575132275132275E-2</v>
      </c>
    </row>
    <row r="154" spans="1:16" x14ac:dyDescent="0.25">
      <c r="A154" s="7" t="s">
        <v>269</v>
      </c>
      <c r="B154" s="7" t="s">
        <v>270</v>
      </c>
      <c r="C154" s="7" t="s">
        <v>20</v>
      </c>
      <c r="D154" s="7" t="s">
        <v>78</v>
      </c>
      <c r="E154" s="7" t="s">
        <v>79</v>
      </c>
      <c r="F154" s="8">
        <v>5922000</v>
      </c>
      <c r="G154" s="8">
        <v>5922000</v>
      </c>
      <c r="H154" s="8">
        <v>1480500</v>
      </c>
      <c r="I154" s="8">
        <v>0</v>
      </c>
      <c r="J154" s="8">
        <v>1107880</v>
      </c>
      <c r="K154" s="8">
        <v>0</v>
      </c>
      <c r="L154" s="8">
        <v>372120</v>
      </c>
      <c r="M154" s="8">
        <v>0</v>
      </c>
      <c r="N154" s="8">
        <v>4442000</v>
      </c>
      <c r="O154" s="8">
        <v>500</v>
      </c>
      <c r="P154" s="13">
        <f t="shared" si="3"/>
        <v>6.2836879432624115E-2</v>
      </c>
    </row>
    <row r="155" spans="1:16" x14ac:dyDescent="0.25">
      <c r="A155" s="7" t="s">
        <v>269</v>
      </c>
      <c r="B155" s="7" t="s">
        <v>270</v>
      </c>
      <c r="C155" s="7" t="s">
        <v>20</v>
      </c>
      <c r="D155" s="7" t="s">
        <v>80</v>
      </c>
      <c r="E155" s="7" t="s">
        <v>81</v>
      </c>
      <c r="F155" s="8">
        <v>50000</v>
      </c>
      <c r="G155" s="8">
        <v>50000</v>
      </c>
      <c r="H155" s="8">
        <v>12500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50000</v>
      </c>
      <c r="O155" s="8">
        <v>12500</v>
      </c>
      <c r="P155" s="13">
        <f t="shared" si="3"/>
        <v>0</v>
      </c>
    </row>
    <row r="156" spans="1:16" x14ac:dyDescent="0.25">
      <c r="A156" s="7" t="s">
        <v>269</v>
      </c>
      <c r="B156" s="7" t="s">
        <v>270</v>
      </c>
      <c r="C156" s="7" t="s">
        <v>20</v>
      </c>
      <c r="D156" s="7" t="s">
        <v>82</v>
      </c>
      <c r="E156" s="7" t="s">
        <v>83</v>
      </c>
      <c r="F156" s="8">
        <v>16380000</v>
      </c>
      <c r="G156" s="8">
        <v>16380000</v>
      </c>
      <c r="H156" s="8">
        <v>4095000</v>
      </c>
      <c r="I156" s="8">
        <v>0</v>
      </c>
      <c r="J156" s="8">
        <v>3565667.55</v>
      </c>
      <c r="K156" s="8">
        <v>0</v>
      </c>
      <c r="L156" s="8">
        <v>529332.44999999995</v>
      </c>
      <c r="M156" s="8">
        <v>0</v>
      </c>
      <c r="N156" s="8">
        <v>12285000</v>
      </c>
      <c r="O156" s="8">
        <v>0</v>
      </c>
      <c r="P156" s="13">
        <f t="shared" si="3"/>
        <v>3.2315778388278385E-2</v>
      </c>
    </row>
    <row r="157" spans="1:16" x14ac:dyDescent="0.25">
      <c r="A157" s="7" t="s">
        <v>269</v>
      </c>
      <c r="B157" s="7" t="s">
        <v>270</v>
      </c>
      <c r="C157" s="7" t="s">
        <v>20</v>
      </c>
      <c r="D157" s="7" t="s">
        <v>84</v>
      </c>
      <c r="E157" s="7" t="s">
        <v>85</v>
      </c>
      <c r="F157" s="8">
        <v>500000</v>
      </c>
      <c r="G157" s="8">
        <v>500000</v>
      </c>
      <c r="H157" s="8">
        <v>125000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500000</v>
      </c>
      <c r="O157" s="8">
        <v>125000</v>
      </c>
      <c r="P157" s="13">
        <f t="shared" si="3"/>
        <v>0</v>
      </c>
    </row>
    <row r="158" spans="1:16" x14ac:dyDescent="0.25">
      <c r="A158" s="7" t="s">
        <v>269</v>
      </c>
      <c r="B158" s="7" t="s">
        <v>270</v>
      </c>
      <c r="C158" s="7" t="s">
        <v>20</v>
      </c>
      <c r="D158" s="7" t="s">
        <v>86</v>
      </c>
      <c r="E158" s="7" t="s">
        <v>87</v>
      </c>
      <c r="F158" s="8">
        <v>27000000</v>
      </c>
      <c r="G158" s="8">
        <v>27000000</v>
      </c>
      <c r="H158" s="8">
        <v>6750000</v>
      </c>
      <c r="I158" s="8">
        <v>0</v>
      </c>
      <c r="J158" s="8">
        <v>427630.55</v>
      </c>
      <c r="K158" s="8">
        <v>0</v>
      </c>
      <c r="L158" s="8">
        <v>0</v>
      </c>
      <c r="M158" s="8">
        <v>0</v>
      </c>
      <c r="N158" s="8">
        <v>26572369.449999999</v>
      </c>
      <c r="O158" s="8">
        <v>6322369.4500000002</v>
      </c>
      <c r="P158" s="13">
        <f t="shared" si="3"/>
        <v>0</v>
      </c>
    </row>
    <row r="159" spans="1:16" x14ac:dyDescent="0.25">
      <c r="A159" s="7" t="s">
        <v>269</v>
      </c>
      <c r="B159" s="7" t="s">
        <v>270</v>
      </c>
      <c r="C159" s="7" t="s">
        <v>20</v>
      </c>
      <c r="D159" s="7" t="s">
        <v>88</v>
      </c>
      <c r="E159" s="7" t="s">
        <v>89</v>
      </c>
      <c r="F159" s="8">
        <v>17000000</v>
      </c>
      <c r="G159" s="8">
        <v>17000000</v>
      </c>
      <c r="H159" s="8">
        <v>4250000</v>
      </c>
      <c r="I159" s="8">
        <v>0</v>
      </c>
      <c r="J159" s="8">
        <v>250000</v>
      </c>
      <c r="K159" s="8">
        <v>0</v>
      </c>
      <c r="L159" s="8">
        <v>0</v>
      </c>
      <c r="M159" s="8">
        <v>0</v>
      </c>
      <c r="N159" s="8">
        <v>16750000</v>
      </c>
      <c r="O159" s="8">
        <v>4000000</v>
      </c>
      <c r="P159" s="13">
        <f t="shared" si="3"/>
        <v>0</v>
      </c>
    </row>
    <row r="160" spans="1:16" x14ac:dyDescent="0.25">
      <c r="A160" s="7" t="s">
        <v>269</v>
      </c>
      <c r="B160" s="7" t="s">
        <v>270</v>
      </c>
      <c r="C160" s="7" t="s">
        <v>20</v>
      </c>
      <c r="D160" s="7" t="s">
        <v>90</v>
      </c>
      <c r="E160" s="7" t="s">
        <v>91</v>
      </c>
      <c r="F160" s="8">
        <v>3000000</v>
      </c>
      <c r="G160" s="8">
        <v>3000000</v>
      </c>
      <c r="H160" s="8">
        <v>750000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3000000</v>
      </c>
      <c r="O160" s="8">
        <v>750000</v>
      </c>
      <c r="P160" s="13">
        <f t="shared" si="3"/>
        <v>0</v>
      </c>
    </row>
    <row r="161" spans="1:16" x14ac:dyDescent="0.25">
      <c r="A161" s="7" t="s">
        <v>269</v>
      </c>
      <c r="B161" s="7" t="s">
        <v>270</v>
      </c>
      <c r="C161" s="7" t="s">
        <v>20</v>
      </c>
      <c r="D161" s="7" t="s">
        <v>94</v>
      </c>
      <c r="E161" s="7" t="s">
        <v>95</v>
      </c>
      <c r="F161" s="8">
        <v>7000000</v>
      </c>
      <c r="G161" s="8">
        <v>7000000</v>
      </c>
      <c r="H161" s="8">
        <v>1750000</v>
      </c>
      <c r="I161" s="8">
        <v>0</v>
      </c>
      <c r="J161" s="8">
        <v>177630.55</v>
      </c>
      <c r="K161" s="8">
        <v>0</v>
      </c>
      <c r="L161" s="8">
        <v>0</v>
      </c>
      <c r="M161" s="8">
        <v>0</v>
      </c>
      <c r="N161" s="8">
        <v>6822369.4500000002</v>
      </c>
      <c r="O161" s="8">
        <v>1572369.45</v>
      </c>
      <c r="P161" s="13">
        <f t="shared" si="3"/>
        <v>0</v>
      </c>
    </row>
    <row r="162" spans="1:16" x14ac:dyDescent="0.25">
      <c r="A162" s="7" t="s">
        <v>269</v>
      </c>
      <c r="B162" s="7" t="s">
        <v>270</v>
      </c>
      <c r="C162" s="7" t="s">
        <v>20</v>
      </c>
      <c r="D162" s="7" t="s">
        <v>96</v>
      </c>
      <c r="E162" s="7" t="s">
        <v>97</v>
      </c>
      <c r="F162" s="8">
        <v>110945000</v>
      </c>
      <c r="G162" s="8">
        <v>110945000</v>
      </c>
      <c r="H162" s="8">
        <v>25436250</v>
      </c>
      <c r="I162" s="8">
        <v>0</v>
      </c>
      <c r="J162" s="8">
        <v>18280490.550000001</v>
      </c>
      <c r="K162" s="8">
        <v>0</v>
      </c>
      <c r="L162" s="8">
        <v>1939904.41</v>
      </c>
      <c r="M162" s="8">
        <v>0</v>
      </c>
      <c r="N162" s="8">
        <v>90724605.040000007</v>
      </c>
      <c r="O162" s="8">
        <v>5215855.04</v>
      </c>
      <c r="P162" s="13">
        <f t="shared" si="3"/>
        <v>1.7485280183874893E-2</v>
      </c>
    </row>
    <row r="163" spans="1:16" x14ac:dyDescent="0.25">
      <c r="A163" s="7" t="s">
        <v>269</v>
      </c>
      <c r="B163" s="7" t="s">
        <v>270</v>
      </c>
      <c r="C163" s="7" t="s">
        <v>20</v>
      </c>
      <c r="D163" s="7" t="s">
        <v>278</v>
      </c>
      <c r="E163" s="7" t="s">
        <v>279</v>
      </c>
      <c r="F163" s="8">
        <v>20000</v>
      </c>
      <c r="G163" s="8">
        <v>20000</v>
      </c>
      <c r="H163" s="8">
        <v>5000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20000</v>
      </c>
      <c r="O163" s="8">
        <v>5000</v>
      </c>
      <c r="P163" s="13">
        <f t="shared" si="3"/>
        <v>0</v>
      </c>
    </row>
    <row r="164" spans="1:16" x14ac:dyDescent="0.25">
      <c r="A164" s="7" t="s">
        <v>269</v>
      </c>
      <c r="B164" s="7" t="s">
        <v>270</v>
      </c>
      <c r="C164" s="7" t="s">
        <v>20</v>
      </c>
      <c r="D164" s="7" t="s">
        <v>98</v>
      </c>
      <c r="E164" s="7" t="s">
        <v>99</v>
      </c>
      <c r="F164" s="8">
        <v>25000000</v>
      </c>
      <c r="G164" s="8">
        <v>25000000</v>
      </c>
      <c r="H164" s="8">
        <v>5000000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25000000</v>
      </c>
      <c r="O164" s="8">
        <v>5000000</v>
      </c>
      <c r="P164" s="13">
        <f t="shared" si="3"/>
        <v>0</v>
      </c>
    </row>
    <row r="165" spans="1:16" x14ac:dyDescent="0.25">
      <c r="A165" s="7" t="s">
        <v>269</v>
      </c>
      <c r="B165" s="7" t="s">
        <v>270</v>
      </c>
      <c r="C165" s="7" t="s">
        <v>20</v>
      </c>
      <c r="D165" s="7" t="s">
        <v>102</v>
      </c>
      <c r="E165" s="7" t="s">
        <v>103</v>
      </c>
      <c r="F165" s="8">
        <v>81725000</v>
      </c>
      <c r="G165" s="8">
        <v>81725000</v>
      </c>
      <c r="H165" s="8">
        <v>20431250</v>
      </c>
      <c r="I165" s="8">
        <v>0</v>
      </c>
      <c r="J165" s="8">
        <v>18280490.550000001</v>
      </c>
      <c r="K165" s="8">
        <v>0</v>
      </c>
      <c r="L165" s="8">
        <v>1939904.41</v>
      </c>
      <c r="M165" s="8">
        <v>0</v>
      </c>
      <c r="N165" s="8">
        <v>61504605.039999999</v>
      </c>
      <c r="O165" s="8">
        <v>210855.04000000001</v>
      </c>
      <c r="P165" s="13">
        <f t="shared" si="3"/>
        <v>2.3736976567757723E-2</v>
      </c>
    </row>
    <row r="166" spans="1:16" x14ac:dyDescent="0.25">
      <c r="A166" s="7" t="s">
        <v>269</v>
      </c>
      <c r="B166" s="7" t="s">
        <v>270</v>
      </c>
      <c r="C166" s="7" t="s">
        <v>20</v>
      </c>
      <c r="D166" s="7" t="s">
        <v>104</v>
      </c>
      <c r="E166" s="7" t="s">
        <v>105</v>
      </c>
      <c r="F166" s="8">
        <v>4200000</v>
      </c>
      <c r="G166" s="8">
        <v>4200000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4200000</v>
      </c>
      <c r="O166" s="8">
        <v>0</v>
      </c>
      <c r="P166" s="13">
        <f t="shared" si="3"/>
        <v>0</v>
      </c>
    </row>
    <row r="167" spans="1:16" x14ac:dyDescent="0.25">
      <c r="A167" s="7" t="s">
        <v>269</v>
      </c>
      <c r="B167" s="7" t="s">
        <v>270</v>
      </c>
      <c r="C167" s="7" t="s">
        <v>20</v>
      </c>
      <c r="D167" s="7" t="s">
        <v>106</v>
      </c>
      <c r="E167" s="7" t="s">
        <v>107</v>
      </c>
      <c r="F167" s="8">
        <v>5500000</v>
      </c>
      <c r="G167" s="8">
        <v>5500000</v>
      </c>
      <c r="H167" s="8">
        <v>1375000</v>
      </c>
      <c r="I167" s="8">
        <v>0</v>
      </c>
      <c r="J167" s="8">
        <v>1069813.08</v>
      </c>
      <c r="K167" s="8">
        <v>0</v>
      </c>
      <c r="L167" s="8">
        <v>30186.92</v>
      </c>
      <c r="M167" s="8">
        <v>30186.92</v>
      </c>
      <c r="N167" s="8">
        <v>4400000</v>
      </c>
      <c r="O167" s="8">
        <v>275000</v>
      </c>
      <c r="P167" s="13">
        <f t="shared" si="3"/>
        <v>5.4885309090909086E-3</v>
      </c>
    </row>
    <row r="168" spans="1:16" x14ac:dyDescent="0.25">
      <c r="A168" s="7" t="s">
        <v>269</v>
      </c>
      <c r="B168" s="7" t="s">
        <v>270</v>
      </c>
      <c r="C168" s="7" t="s">
        <v>20</v>
      </c>
      <c r="D168" s="7" t="s">
        <v>108</v>
      </c>
      <c r="E168" s="7" t="s">
        <v>109</v>
      </c>
      <c r="F168" s="8">
        <v>500000</v>
      </c>
      <c r="G168" s="8">
        <v>500000</v>
      </c>
      <c r="H168" s="8">
        <v>125000</v>
      </c>
      <c r="I168" s="8">
        <v>0</v>
      </c>
      <c r="J168" s="8">
        <v>88613.08</v>
      </c>
      <c r="K168" s="8">
        <v>0</v>
      </c>
      <c r="L168" s="8">
        <v>11386.92</v>
      </c>
      <c r="M168" s="8">
        <v>11386.92</v>
      </c>
      <c r="N168" s="8">
        <v>400000</v>
      </c>
      <c r="O168" s="8">
        <v>25000</v>
      </c>
      <c r="P168" s="13">
        <f t="shared" si="3"/>
        <v>2.277384E-2</v>
      </c>
    </row>
    <row r="169" spans="1:16" x14ac:dyDescent="0.25">
      <c r="A169" s="7" t="s">
        <v>269</v>
      </c>
      <c r="B169" s="7" t="s">
        <v>270</v>
      </c>
      <c r="C169" s="7" t="s">
        <v>20</v>
      </c>
      <c r="D169" s="7" t="s">
        <v>110</v>
      </c>
      <c r="E169" s="7" t="s">
        <v>111</v>
      </c>
      <c r="F169" s="8">
        <v>5000000</v>
      </c>
      <c r="G169" s="8">
        <v>5000000</v>
      </c>
      <c r="H169" s="8">
        <v>1250000</v>
      </c>
      <c r="I169" s="8">
        <v>0</v>
      </c>
      <c r="J169" s="8">
        <v>981200</v>
      </c>
      <c r="K169" s="8">
        <v>0</v>
      </c>
      <c r="L169" s="8">
        <v>18800</v>
      </c>
      <c r="M169" s="8">
        <v>18800</v>
      </c>
      <c r="N169" s="8">
        <v>4000000</v>
      </c>
      <c r="O169" s="8">
        <v>250000</v>
      </c>
      <c r="P169" s="13">
        <f t="shared" si="3"/>
        <v>3.7599999999999999E-3</v>
      </c>
    </row>
    <row r="170" spans="1:16" x14ac:dyDescent="0.25">
      <c r="A170" s="7" t="s">
        <v>269</v>
      </c>
      <c r="B170" s="7" t="s">
        <v>270</v>
      </c>
      <c r="C170" s="7" t="s">
        <v>20</v>
      </c>
      <c r="D170" s="7" t="s">
        <v>112</v>
      </c>
      <c r="E170" s="7" t="s">
        <v>113</v>
      </c>
      <c r="F170" s="8">
        <v>2500000</v>
      </c>
      <c r="G170" s="8">
        <v>2500000</v>
      </c>
      <c r="H170" s="8">
        <v>625000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2500000</v>
      </c>
      <c r="O170" s="8">
        <v>625000</v>
      </c>
      <c r="P170" s="13">
        <f t="shared" si="3"/>
        <v>0</v>
      </c>
    </row>
    <row r="171" spans="1:16" x14ac:dyDescent="0.25">
      <c r="A171" s="7" t="s">
        <v>269</v>
      </c>
      <c r="B171" s="7" t="s">
        <v>270</v>
      </c>
      <c r="C171" s="7" t="s">
        <v>20</v>
      </c>
      <c r="D171" s="7" t="s">
        <v>114</v>
      </c>
      <c r="E171" s="7" t="s">
        <v>115</v>
      </c>
      <c r="F171" s="8">
        <v>2500000</v>
      </c>
      <c r="G171" s="8">
        <v>2500000</v>
      </c>
      <c r="H171" s="8">
        <v>625000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2500000</v>
      </c>
      <c r="O171" s="8">
        <v>625000</v>
      </c>
      <c r="P171" s="13">
        <f t="shared" si="3"/>
        <v>0</v>
      </c>
    </row>
    <row r="172" spans="1:16" x14ac:dyDescent="0.25">
      <c r="A172" s="7" t="s">
        <v>269</v>
      </c>
      <c r="B172" s="7" t="s">
        <v>270</v>
      </c>
      <c r="C172" s="7" t="s">
        <v>20</v>
      </c>
      <c r="D172" s="7" t="s">
        <v>116</v>
      </c>
      <c r="E172" s="7" t="s">
        <v>117</v>
      </c>
      <c r="F172" s="8">
        <v>1284318</v>
      </c>
      <c r="G172" s="8">
        <v>1284318</v>
      </c>
      <c r="H172" s="8">
        <v>321079.5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1284318</v>
      </c>
      <c r="O172" s="8">
        <v>321079.5</v>
      </c>
      <c r="P172" s="13">
        <f t="shared" si="3"/>
        <v>0</v>
      </c>
    </row>
    <row r="173" spans="1:16" x14ac:dyDescent="0.25">
      <c r="A173" s="7" t="s">
        <v>269</v>
      </c>
      <c r="B173" s="7" t="s">
        <v>270</v>
      </c>
      <c r="C173" s="7" t="s">
        <v>20</v>
      </c>
      <c r="D173" s="7" t="s">
        <v>118</v>
      </c>
      <c r="E173" s="7" t="s">
        <v>119</v>
      </c>
      <c r="F173" s="8">
        <v>784318</v>
      </c>
      <c r="G173" s="8">
        <v>784318</v>
      </c>
      <c r="H173" s="8">
        <v>196079.5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784318</v>
      </c>
      <c r="O173" s="8">
        <v>196079.5</v>
      </c>
      <c r="P173" s="13">
        <f t="shared" si="3"/>
        <v>0</v>
      </c>
    </row>
    <row r="174" spans="1:16" x14ac:dyDescent="0.25">
      <c r="A174" s="7" t="s">
        <v>269</v>
      </c>
      <c r="B174" s="7" t="s">
        <v>270</v>
      </c>
      <c r="C174" s="7" t="s">
        <v>20</v>
      </c>
      <c r="D174" s="7" t="s">
        <v>120</v>
      </c>
      <c r="E174" s="7" t="s">
        <v>121</v>
      </c>
      <c r="F174" s="8">
        <v>500000</v>
      </c>
      <c r="G174" s="8">
        <v>500000</v>
      </c>
      <c r="H174" s="8">
        <v>125000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500000</v>
      </c>
      <c r="O174" s="8">
        <v>125000</v>
      </c>
      <c r="P174" s="13">
        <f t="shared" si="3"/>
        <v>0</v>
      </c>
    </row>
    <row r="175" spans="1:16" x14ac:dyDescent="0.25">
      <c r="A175" s="7" t="s">
        <v>269</v>
      </c>
      <c r="B175" s="7" t="s">
        <v>270</v>
      </c>
      <c r="C175" s="7" t="s">
        <v>20</v>
      </c>
      <c r="D175" s="7" t="s">
        <v>124</v>
      </c>
      <c r="E175" s="7" t="s">
        <v>125</v>
      </c>
      <c r="F175" s="8">
        <v>141192938</v>
      </c>
      <c r="G175" s="8">
        <v>141192938</v>
      </c>
      <c r="H175" s="8">
        <v>26112500</v>
      </c>
      <c r="I175" s="8">
        <v>0</v>
      </c>
      <c r="J175" s="8">
        <v>8498757.2599999998</v>
      </c>
      <c r="K175" s="8">
        <v>0</v>
      </c>
      <c r="L175" s="8">
        <v>0</v>
      </c>
      <c r="M175" s="8">
        <v>0</v>
      </c>
      <c r="N175" s="8">
        <v>132694180.73999999</v>
      </c>
      <c r="O175" s="8">
        <v>17613742.739999998</v>
      </c>
      <c r="P175" s="13">
        <f t="shared" si="3"/>
        <v>0</v>
      </c>
    </row>
    <row r="176" spans="1:16" x14ac:dyDescent="0.25">
      <c r="A176" s="7" t="s">
        <v>269</v>
      </c>
      <c r="B176" s="7" t="s">
        <v>270</v>
      </c>
      <c r="C176" s="7" t="s">
        <v>20</v>
      </c>
      <c r="D176" s="7" t="s">
        <v>126</v>
      </c>
      <c r="E176" s="7" t="s">
        <v>127</v>
      </c>
      <c r="F176" s="8">
        <v>96742938</v>
      </c>
      <c r="G176" s="8">
        <v>96742938</v>
      </c>
      <c r="H176" s="8">
        <v>15000000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96742938</v>
      </c>
      <c r="O176" s="8">
        <v>15000000</v>
      </c>
      <c r="P176" s="13">
        <f t="shared" si="3"/>
        <v>0</v>
      </c>
    </row>
    <row r="177" spans="1:16" x14ac:dyDescent="0.25">
      <c r="A177" s="7" t="s">
        <v>269</v>
      </c>
      <c r="B177" s="7" t="s">
        <v>270</v>
      </c>
      <c r="C177" s="7" t="s">
        <v>20</v>
      </c>
      <c r="D177" s="7" t="s">
        <v>280</v>
      </c>
      <c r="E177" s="7" t="s">
        <v>281</v>
      </c>
      <c r="F177" s="8">
        <v>500000</v>
      </c>
      <c r="G177" s="8">
        <v>500000</v>
      </c>
      <c r="H177" s="8">
        <v>125000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500000</v>
      </c>
      <c r="O177" s="8">
        <v>125000</v>
      </c>
      <c r="P177" s="13">
        <f t="shared" si="3"/>
        <v>0</v>
      </c>
    </row>
    <row r="178" spans="1:16" x14ac:dyDescent="0.25">
      <c r="A178" s="7" t="s">
        <v>269</v>
      </c>
      <c r="B178" s="7" t="s">
        <v>270</v>
      </c>
      <c r="C178" s="7" t="s">
        <v>20</v>
      </c>
      <c r="D178" s="7" t="s">
        <v>130</v>
      </c>
      <c r="E178" s="7" t="s">
        <v>131</v>
      </c>
      <c r="F178" s="8">
        <v>5000000</v>
      </c>
      <c r="G178" s="8">
        <v>5000000</v>
      </c>
      <c r="H178" s="8">
        <v>1250000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5000000</v>
      </c>
      <c r="O178" s="8">
        <v>1250000</v>
      </c>
      <c r="P178" s="13">
        <f t="shared" si="3"/>
        <v>0</v>
      </c>
    </row>
    <row r="179" spans="1:16" x14ac:dyDescent="0.25">
      <c r="A179" s="7" t="s">
        <v>269</v>
      </c>
      <c r="B179" s="7" t="s">
        <v>270</v>
      </c>
      <c r="C179" s="7" t="s">
        <v>20</v>
      </c>
      <c r="D179" s="7" t="s">
        <v>132</v>
      </c>
      <c r="E179" s="7" t="s">
        <v>133</v>
      </c>
      <c r="F179" s="8">
        <v>500000</v>
      </c>
      <c r="G179" s="8">
        <v>500000</v>
      </c>
      <c r="H179" s="8">
        <v>125000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500000</v>
      </c>
      <c r="O179" s="8">
        <v>125000</v>
      </c>
      <c r="P179" s="13">
        <f t="shared" si="3"/>
        <v>0</v>
      </c>
    </row>
    <row r="180" spans="1:16" x14ac:dyDescent="0.25">
      <c r="A180" s="7" t="s">
        <v>269</v>
      </c>
      <c r="B180" s="7" t="s">
        <v>270</v>
      </c>
      <c r="C180" s="7" t="s">
        <v>20</v>
      </c>
      <c r="D180" s="7" t="s">
        <v>134</v>
      </c>
      <c r="E180" s="7" t="s">
        <v>135</v>
      </c>
      <c r="F180" s="8">
        <v>1000000</v>
      </c>
      <c r="G180" s="8">
        <v>1000000</v>
      </c>
      <c r="H180" s="8">
        <v>250000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1000000</v>
      </c>
      <c r="O180" s="8">
        <v>250000</v>
      </c>
      <c r="P180" s="13">
        <f t="shared" si="3"/>
        <v>0</v>
      </c>
    </row>
    <row r="181" spans="1:16" x14ac:dyDescent="0.25">
      <c r="A181" s="7" t="s">
        <v>269</v>
      </c>
      <c r="B181" s="7" t="s">
        <v>270</v>
      </c>
      <c r="C181" s="7" t="s">
        <v>20</v>
      </c>
      <c r="D181" s="7" t="s">
        <v>136</v>
      </c>
      <c r="E181" s="7" t="s">
        <v>137</v>
      </c>
      <c r="F181" s="8">
        <v>37400000</v>
      </c>
      <c r="G181" s="8">
        <v>37400000</v>
      </c>
      <c r="H181" s="8">
        <v>9350000</v>
      </c>
      <c r="I181" s="8">
        <v>0</v>
      </c>
      <c r="J181" s="8">
        <v>8498757.2599999998</v>
      </c>
      <c r="K181" s="8">
        <v>0</v>
      </c>
      <c r="L181" s="8">
        <v>0</v>
      </c>
      <c r="M181" s="8">
        <v>0</v>
      </c>
      <c r="N181" s="8">
        <v>28901242.739999998</v>
      </c>
      <c r="O181" s="8">
        <v>851242.74</v>
      </c>
      <c r="P181" s="13">
        <f t="shared" si="3"/>
        <v>0</v>
      </c>
    </row>
    <row r="182" spans="1:16" x14ac:dyDescent="0.25">
      <c r="A182" s="7" t="s">
        <v>269</v>
      </c>
      <c r="B182" s="7" t="s">
        <v>270</v>
      </c>
      <c r="C182" s="7" t="s">
        <v>20</v>
      </c>
      <c r="D182" s="7" t="s">
        <v>282</v>
      </c>
      <c r="E182" s="7" t="s">
        <v>283</v>
      </c>
      <c r="F182" s="8">
        <v>50000</v>
      </c>
      <c r="G182" s="8">
        <v>50000</v>
      </c>
      <c r="H182" s="8">
        <v>12500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50000</v>
      </c>
      <c r="O182" s="8">
        <v>12500</v>
      </c>
      <c r="P182" s="13">
        <f t="shared" si="3"/>
        <v>0</v>
      </c>
    </row>
    <row r="183" spans="1:16" x14ac:dyDescent="0.25">
      <c r="A183" s="7" t="s">
        <v>269</v>
      </c>
      <c r="B183" s="7" t="s">
        <v>270</v>
      </c>
      <c r="C183" s="7" t="s">
        <v>20</v>
      </c>
      <c r="D183" s="7" t="s">
        <v>138</v>
      </c>
      <c r="E183" s="7" t="s">
        <v>139</v>
      </c>
      <c r="F183" s="8">
        <v>300000</v>
      </c>
      <c r="G183" s="8">
        <v>300000</v>
      </c>
      <c r="H183" s="8">
        <v>145000</v>
      </c>
      <c r="I183" s="8">
        <v>0</v>
      </c>
      <c r="J183" s="8">
        <v>1588</v>
      </c>
      <c r="K183" s="8">
        <v>0</v>
      </c>
      <c r="L183" s="8">
        <v>143412</v>
      </c>
      <c r="M183" s="8">
        <v>143412</v>
      </c>
      <c r="N183" s="8">
        <v>155000</v>
      </c>
      <c r="O183" s="8">
        <v>0</v>
      </c>
      <c r="P183" s="13">
        <f t="shared" si="3"/>
        <v>0.47804000000000002</v>
      </c>
    </row>
    <row r="184" spans="1:16" x14ac:dyDescent="0.25">
      <c r="A184" s="7" t="s">
        <v>269</v>
      </c>
      <c r="B184" s="7" t="s">
        <v>270</v>
      </c>
      <c r="C184" s="7" t="s">
        <v>20</v>
      </c>
      <c r="D184" s="7" t="s">
        <v>142</v>
      </c>
      <c r="E184" s="7" t="s">
        <v>143</v>
      </c>
      <c r="F184" s="8">
        <v>300000</v>
      </c>
      <c r="G184" s="8">
        <v>300000</v>
      </c>
      <c r="H184" s="8">
        <v>145000</v>
      </c>
      <c r="I184" s="8">
        <v>0</v>
      </c>
      <c r="J184" s="8">
        <v>1588</v>
      </c>
      <c r="K184" s="8">
        <v>0</v>
      </c>
      <c r="L184" s="8">
        <v>143412</v>
      </c>
      <c r="M184" s="8">
        <v>143412</v>
      </c>
      <c r="N184" s="8">
        <v>155000</v>
      </c>
      <c r="O184" s="8">
        <v>0</v>
      </c>
      <c r="P184" s="13">
        <f t="shared" si="3"/>
        <v>0.47804000000000002</v>
      </c>
    </row>
    <row r="185" spans="1:16" x14ac:dyDescent="0.25">
      <c r="A185" s="7" t="s">
        <v>269</v>
      </c>
      <c r="B185" s="7" t="s">
        <v>270</v>
      </c>
      <c r="C185" s="7" t="s">
        <v>20</v>
      </c>
      <c r="D185" s="7" t="s">
        <v>144</v>
      </c>
      <c r="E185" s="7" t="s">
        <v>145</v>
      </c>
      <c r="F185" s="8">
        <v>1100000</v>
      </c>
      <c r="G185" s="8">
        <v>1100000</v>
      </c>
      <c r="H185" s="8">
        <v>275000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1100000</v>
      </c>
      <c r="O185" s="8">
        <v>275000</v>
      </c>
      <c r="P185" s="13">
        <f t="shared" si="3"/>
        <v>0</v>
      </c>
    </row>
    <row r="186" spans="1:16" x14ac:dyDescent="0.25">
      <c r="A186" s="7" t="s">
        <v>269</v>
      </c>
      <c r="B186" s="7" t="s">
        <v>270</v>
      </c>
      <c r="C186" s="7" t="s">
        <v>20</v>
      </c>
      <c r="D186" s="7" t="s">
        <v>284</v>
      </c>
      <c r="E186" s="7" t="s">
        <v>285</v>
      </c>
      <c r="F186" s="8">
        <v>100000</v>
      </c>
      <c r="G186" s="8">
        <v>100000</v>
      </c>
      <c r="H186" s="8">
        <v>25000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100000</v>
      </c>
      <c r="O186" s="8">
        <v>25000</v>
      </c>
      <c r="P186" s="13">
        <f t="shared" si="3"/>
        <v>0</v>
      </c>
    </row>
    <row r="187" spans="1:16" x14ac:dyDescent="0.25">
      <c r="A187" s="7" t="s">
        <v>269</v>
      </c>
      <c r="B187" s="7" t="s">
        <v>270</v>
      </c>
      <c r="C187" s="7" t="s">
        <v>20</v>
      </c>
      <c r="D187" s="7" t="s">
        <v>146</v>
      </c>
      <c r="E187" s="7" t="s">
        <v>147</v>
      </c>
      <c r="F187" s="8">
        <v>1000000</v>
      </c>
      <c r="G187" s="8">
        <v>1000000</v>
      </c>
      <c r="H187" s="8">
        <v>250000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1000000</v>
      </c>
      <c r="O187" s="8">
        <v>250000</v>
      </c>
      <c r="P187" s="13">
        <f t="shared" si="3"/>
        <v>0</v>
      </c>
    </row>
    <row r="188" spans="1:16" x14ac:dyDescent="0.25">
      <c r="A188" s="7" t="s">
        <v>269</v>
      </c>
      <c r="B188" s="7" t="s">
        <v>270</v>
      </c>
      <c r="C188" s="7" t="s">
        <v>20</v>
      </c>
      <c r="D188" s="7" t="s">
        <v>150</v>
      </c>
      <c r="E188" s="7" t="s">
        <v>151</v>
      </c>
      <c r="F188" s="8">
        <v>14200000</v>
      </c>
      <c r="G188" s="8">
        <v>14200000</v>
      </c>
      <c r="H188" s="8">
        <v>3550000</v>
      </c>
      <c r="I188" s="8">
        <v>0</v>
      </c>
      <c r="J188" s="8">
        <v>1165693.02</v>
      </c>
      <c r="K188" s="8">
        <v>0</v>
      </c>
      <c r="L188" s="8">
        <v>32022</v>
      </c>
      <c r="M188" s="8">
        <v>32022</v>
      </c>
      <c r="N188" s="8">
        <v>13002284.98</v>
      </c>
      <c r="O188" s="8">
        <v>2352284.98</v>
      </c>
      <c r="P188" s="13">
        <f t="shared" si="3"/>
        <v>2.2550704225352113E-3</v>
      </c>
    </row>
    <row r="189" spans="1:16" x14ac:dyDescent="0.25">
      <c r="A189" s="7" t="s">
        <v>269</v>
      </c>
      <c r="B189" s="7" t="s">
        <v>270</v>
      </c>
      <c r="C189" s="7" t="s">
        <v>20</v>
      </c>
      <c r="D189" s="7" t="s">
        <v>152</v>
      </c>
      <c r="E189" s="7" t="s">
        <v>153</v>
      </c>
      <c r="F189" s="8">
        <v>5200000</v>
      </c>
      <c r="G189" s="8">
        <v>5200000</v>
      </c>
      <c r="H189" s="8">
        <v>1300000</v>
      </c>
      <c r="I189" s="8">
        <v>0</v>
      </c>
      <c r="J189" s="8">
        <v>967978</v>
      </c>
      <c r="K189" s="8">
        <v>0</v>
      </c>
      <c r="L189" s="8">
        <v>32022</v>
      </c>
      <c r="M189" s="8">
        <v>32022</v>
      </c>
      <c r="N189" s="8">
        <v>4200000</v>
      </c>
      <c r="O189" s="8">
        <v>300000</v>
      </c>
      <c r="P189" s="13">
        <f t="shared" si="3"/>
        <v>6.1580769230769232E-3</v>
      </c>
    </row>
    <row r="190" spans="1:16" x14ac:dyDescent="0.25">
      <c r="A190" s="7" t="s">
        <v>269</v>
      </c>
      <c r="B190" s="7" t="s">
        <v>270</v>
      </c>
      <c r="C190" s="7" t="s">
        <v>20</v>
      </c>
      <c r="D190" s="7" t="s">
        <v>154</v>
      </c>
      <c r="E190" s="7" t="s">
        <v>155</v>
      </c>
      <c r="F190" s="8">
        <v>4000000</v>
      </c>
      <c r="G190" s="8">
        <v>4000000</v>
      </c>
      <c r="H190" s="8">
        <v>1000000</v>
      </c>
      <c r="I190" s="8">
        <v>0</v>
      </c>
      <c r="J190" s="8">
        <v>967978</v>
      </c>
      <c r="K190" s="8">
        <v>0</v>
      </c>
      <c r="L190" s="8">
        <v>32022</v>
      </c>
      <c r="M190" s="8">
        <v>32022</v>
      </c>
      <c r="N190" s="8">
        <v>3000000</v>
      </c>
      <c r="O190" s="8">
        <v>0</v>
      </c>
      <c r="P190" s="13">
        <f t="shared" si="3"/>
        <v>8.0055000000000005E-3</v>
      </c>
    </row>
    <row r="191" spans="1:16" x14ac:dyDescent="0.25">
      <c r="A191" s="7" t="s">
        <v>269</v>
      </c>
      <c r="B191" s="7" t="s">
        <v>270</v>
      </c>
      <c r="C191" s="7" t="s">
        <v>20</v>
      </c>
      <c r="D191" s="7" t="s">
        <v>156</v>
      </c>
      <c r="E191" s="7" t="s">
        <v>157</v>
      </c>
      <c r="F191" s="8">
        <v>200000</v>
      </c>
      <c r="G191" s="8">
        <v>200000</v>
      </c>
      <c r="H191" s="8">
        <v>50000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200000</v>
      </c>
      <c r="O191" s="8">
        <v>50000</v>
      </c>
      <c r="P191" s="13">
        <f t="shared" si="3"/>
        <v>0</v>
      </c>
    </row>
    <row r="192" spans="1:16" x14ac:dyDescent="0.25">
      <c r="A192" s="7" t="s">
        <v>269</v>
      </c>
      <c r="B192" s="7" t="s">
        <v>270</v>
      </c>
      <c r="C192" s="7" t="s">
        <v>20</v>
      </c>
      <c r="D192" s="7" t="s">
        <v>158</v>
      </c>
      <c r="E192" s="7" t="s">
        <v>159</v>
      </c>
      <c r="F192" s="8">
        <v>1000000</v>
      </c>
      <c r="G192" s="8">
        <v>1000000</v>
      </c>
      <c r="H192" s="8">
        <v>250000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1000000</v>
      </c>
      <c r="O192" s="8">
        <v>250000</v>
      </c>
      <c r="P192" s="13">
        <f t="shared" si="3"/>
        <v>0</v>
      </c>
    </row>
    <row r="193" spans="1:16" x14ac:dyDescent="0.25">
      <c r="A193" s="7" t="s">
        <v>269</v>
      </c>
      <c r="B193" s="7" t="s">
        <v>270</v>
      </c>
      <c r="C193" s="7" t="s">
        <v>20</v>
      </c>
      <c r="D193" s="7" t="s">
        <v>162</v>
      </c>
      <c r="E193" s="7" t="s">
        <v>163</v>
      </c>
      <c r="F193" s="8">
        <v>500000</v>
      </c>
      <c r="G193" s="8">
        <v>500000</v>
      </c>
      <c r="H193" s="8">
        <v>125000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500000</v>
      </c>
      <c r="O193" s="8">
        <v>125000</v>
      </c>
      <c r="P193" s="13">
        <f t="shared" si="3"/>
        <v>0</v>
      </c>
    </row>
    <row r="194" spans="1:16" x14ac:dyDescent="0.25">
      <c r="A194" s="7" t="s">
        <v>269</v>
      </c>
      <c r="B194" s="7" t="s">
        <v>270</v>
      </c>
      <c r="C194" s="7" t="s">
        <v>20</v>
      </c>
      <c r="D194" s="7" t="s">
        <v>166</v>
      </c>
      <c r="E194" s="7" t="s">
        <v>167</v>
      </c>
      <c r="F194" s="8">
        <v>500000</v>
      </c>
      <c r="G194" s="8">
        <v>500000</v>
      </c>
      <c r="H194" s="8">
        <v>125000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500000</v>
      </c>
      <c r="O194" s="8">
        <v>125000</v>
      </c>
      <c r="P194" s="13">
        <f t="shared" si="3"/>
        <v>0</v>
      </c>
    </row>
    <row r="195" spans="1:16" x14ac:dyDescent="0.25">
      <c r="A195" s="7" t="s">
        <v>269</v>
      </c>
      <c r="B195" s="7" t="s">
        <v>270</v>
      </c>
      <c r="C195" s="7" t="s">
        <v>20</v>
      </c>
      <c r="D195" s="7" t="s">
        <v>168</v>
      </c>
      <c r="E195" s="7" t="s">
        <v>169</v>
      </c>
      <c r="F195" s="8">
        <v>1000000</v>
      </c>
      <c r="G195" s="8">
        <v>1000000</v>
      </c>
      <c r="H195" s="8">
        <v>250000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1000000</v>
      </c>
      <c r="O195" s="8">
        <v>250000</v>
      </c>
      <c r="P195" s="13">
        <f t="shared" si="3"/>
        <v>0</v>
      </c>
    </row>
    <row r="196" spans="1:16" x14ac:dyDescent="0.25">
      <c r="A196" s="7" t="s">
        <v>269</v>
      </c>
      <c r="B196" s="7" t="s">
        <v>270</v>
      </c>
      <c r="C196" s="7" t="s">
        <v>20</v>
      </c>
      <c r="D196" s="7" t="s">
        <v>176</v>
      </c>
      <c r="E196" s="7" t="s">
        <v>177</v>
      </c>
      <c r="F196" s="8">
        <v>1000000</v>
      </c>
      <c r="G196" s="8">
        <v>1000000</v>
      </c>
      <c r="H196" s="8">
        <v>250000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1000000</v>
      </c>
      <c r="O196" s="8">
        <v>250000</v>
      </c>
      <c r="P196" s="13">
        <f t="shared" si="3"/>
        <v>0</v>
      </c>
    </row>
    <row r="197" spans="1:16" x14ac:dyDescent="0.25">
      <c r="A197" s="7" t="s">
        <v>269</v>
      </c>
      <c r="B197" s="7" t="s">
        <v>270</v>
      </c>
      <c r="C197" s="7" t="s">
        <v>20</v>
      </c>
      <c r="D197" s="7" t="s">
        <v>182</v>
      </c>
      <c r="E197" s="7" t="s">
        <v>183</v>
      </c>
      <c r="F197" s="8">
        <v>3000000</v>
      </c>
      <c r="G197" s="8">
        <v>3000000</v>
      </c>
      <c r="H197" s="8">
        <v>750000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3000000</v>
      </c>
      <c r="O197" s="8">
        <v>750000</v>
      </c>
      <c r="P197" s="13">
        <f t="shared" si="3"/>
        <v>0</v>
      </c>
    </row>
    <row r="198" spans="1:16" x14ac:dyDescent="0.25">
      <c r="A198" s="7" t="s">
        <v>269</v>
      </c>
      <c r="B198" s="7" t="s">
        <v>270</v>
      </c>
      <c r="C198" s="7" t="s">
        <v>20</v>
      </c>
      <c r="D198" s="7" t="s">
        <v>184</v>
      </c>
      <c r="E198" s="7" t="s">
        <v>185</v>
      </c>
      <c r="F198" s="8">
        <v>1500000</v>
      </c>
      <c r="G198" s="8">
        <v>1500000</v>
      </c>
      <c r="H198" s="8">
        <v>375000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1500000</v>
      </c>
      <c r="O198" s="8">
        <v>375000</v>
      </c>
      <c r="P198" s="13">
        <f t="shared" si="3"/>
        <v>0</v>
      </c>
    </row>
    <row r="199" spans="1:16" x14ac:dyDescent="0.25">
      <c r="A199" s="7" t="s">
        <v>269</v>
      </c>
      <c r="B199" s="7" t="s">
        <v>270</v>
      </c>
      <c r="C199" s="7" t="s">
        <v>20</v>
      </c>
      <c r="D199" s="7" t="s">
        <v>186</v>
      </c>
      <c r="E199" s="7" t="s">
        <v>187</v>
      </c>
      <c r="F199" s="8">
        <v>1500000</v>
      </c>
      <c r="G199" s="8">
        <v>1500000</v>
      </c>
      <c r="H199" s="8">
        <v>375000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1500000</v>
      </c>
      <c r="O199" s="8">
        <v>375000</v>
      </c>
      <c r="P199" s="13">
        <f t="shared" si="3"/>
        <v>0</v>
      </c>
    </row>
    <row r="200" spans="1:16" x14ac:dyDescent="0.25">
      <c r="A200" s="7" t="s">
        <v>269</v>
      </c>
      <c r="B200" s="7" t="s">
        <v>270</v>
      </c>
      <c r="C200" s="7" t="s">
        <v>20</v>
      </c>
      <c r="D200" s="7" t="s">
        <v>188</v>
      </c>
      <c r="E200" s="7" t="s">
        <v>189</v>
      </c>
      <c r="F200" s="8">
        <v>4500000</v>
      </c>
      <c r="G200" s="8">
        <v>4500000</v>
      </c>
      <c r="H200" s="8">
        <v>1125000</v>
      </c>
      <c r="I200" s="8">
        <v>0</v>
      </c>
      <c r="J200" s="8">
        <v>197715.02</v>
      </c>
      <c r="K200" s="8">
        <v>0</v>
      </c>
      <c r="L200" s="8">
        <v>0</v>
      </c>
      <c r="M200" s="8">
        <v>0</v>
      </c>
      <c r="N200" s="8">
        <v>4302284.9800000004</v>
      </c>
      <c r="O200" s="8">
        <v>927284.98</v>
      </c>
      <c r="P200" s="13">
        <f t="shared" si="3"/>
        <v>0</v>
      </c>
    </row>
    <row r="201" spans="1:16" x14ac:dyDescent="0.25">
      <c r="A201" s="7" t="s">
        <v>269</v>
      </c>
      <c r="B201" s="7" t="s">
        <v>270</v>
      </c>
      <c r="C201" s="7" t="s">
        <v>20</v>
      </c>
      <c r="D201" s="7" t="s">
        <v>190</v>
      </c>
      <c r="E201" s="7" t="s">
        <v>191</v>
      </c>
      <c r="F201" s="8">
        <v>200000</v>
      </c>
      <c r="G201" s="8">
        <v>200000</v>
      </c>
      <c r="H201" s="8">
        <v>50000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200000</v>
      </c>
      <c r="O201" s="8">
        <v>50000</v>
      </c>
      <c r="P201" s="13">
        <f t="shared" si="3"/>
        <v>0</v>
      </c>
    </row>
    <row r="202" spans="1:16" x14ac:dyDescent="0.25">
      <c r="A202" s="7" t="s">
        <v>269</v>
      </c>
      <c r="B202" s="7" t="s">
        <v>270</v>
      </c>
      <c r="C202" s="7" t="s">
        <v>20</v>
      </c>
      <c r="D202" s="7" t="s">
        <v>194</v>
      </c>
      <c r="E202" s="7" t="s">
        <v>195</v>
      </c>
      <c r="F202" s="8">
        <v>1000000</v>
      </c>
      <c r="G202" s="8">
        <v>1000000</v>
      </c>
      <c r="H202" s="8">
        <v>250000</v>
      </c>
      <c r="I202" s="8">
        <v>0</v>
      </c>
      <c r="J202" s="8">
        <v>197715.02</v>
      </c>
      <c r="K202" s="8">
        <v>0</v>
      </c>
      <c r="L202" s="8">
        <v>0</v>
      </c>
      <c r="M202" s="8">
        <v>0</v>
      </c>
      <c r="N202" s="8">
        <v>802284.98</v>
      </c>
      <c r="O202" s="8">
        <v>52284.98</v>
      </c>
      <c r="P202" s="13">
        <f t="shared" si="3"/>
        <v>0</v>
      </c>
    </row>
    <row r="203" spans="1:16" x14ac:dyDescent="0.25">
      <c r="A203" s="7" t="s">
        <v>269</v>
      </c>
      <c r="B203" s="7" t="s">
        <v>270</v>
      </c>
      <c r="C203" s="7" t="s">
        <v>20</v>
      </c>
      <c r="D203" s="7" t="s">
        <v>196</v>
      </c>
      <c r="E203" s="7" t="s">
        <v>197</v>
      </c>
      <c r="F203" s="8">
        <v>1000000</v>
      </c>
      <c r="G203" s="8">
        <v>1000000</v>
      </c>
      <c r="H203" s="8">
        <v>250000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1000000</v>
      </c>
      <c r="O203" s="8">
        <v>250000</v>
      </c>
      <c r="P203" s="13">
        <f t="shared" si="3"/>
        <v>0</v>
      </c>
    </row>
    <row r="204" spans="1:16" x14ac:dyDescent="0.25">
      <c r="A204" s="7" t="s">
        <v>269</v>
      </c>
      <c r="B204" s="7" t="s">
        <v>270</v>
      </c>
      <c r="C204" s="7" t="s">
        <v>20</v>
      </c>
      <c r="D204" s="7" t="s">
        <v>198</v>
      </c>
      <c r="E204" s="7" t="s">
        <v>199</v>
      </c>
      <c r="F204" s="8">
        <v>1500000</v>
      </c>
      <c r="G204" s="8">
        <v>1500000</v>
      </c>
      <c r="H204" s="8">
        <v>375000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1500000</v>
      </c>
      <c r="O204" s="8">
        <v>375000</v>
      </c>
      <c r="P204" s="13">
        <f t="shared" ref="P204:P267" si="4">+IFERROR(L204/G204,0)</f>
        <v>0</v>
      </c>
    </row>
    <row r="205" spans="1:16" x14ac:dyDescent="0.25">
      <c r="A205" s="7" t="s">
        <v>269</v>
      </c>
      <c r="B205" s="7" t="s">
        <v>270</v>
      </c>
      <c r="C205" s="7" t="s">
        <v>20</v>
      </c>
      <c r="D205" s="7" t="s">
        <v>200</v>
      </c>
      <c r="E205" s="7" t="s">
        <v>201</v>
      </c>
      <c r="F205" s="8">
        <v>500000</v>
      </c>
      <c r="G205" s="8">
        <v>500000</v>
      </c>
      <c r="H205" s="8">
        <v>125000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500000</v>
      </c>
      <c r="O205" s="8">
        <v>125000</v>
      </c>
      <c r="P205" s="13">
        <f t="shared" si="4"/>
        <v>0</v>
      </c>
    </row>
    <row r="206" spans="1:16" x14ac:dyDescent="0.25">
      <c r="A206" s="7" t="s">
        <v>269</v>
      </c>
      <c r="B206" s="7" t="s">
        <v>270</v>
      </c>
      <c r="C206" s="7" t="s">
        <v>20</v>
      </c>
      <c r="D206" s="7" t="s">
        <v>202</v>
      </c>
      <c r="E206" s="7" t="s">
        <v>203</v>
      </c>
      <c r="F206" s="8">
        <v>300000</v>
      </c>
      <c r="G206" s="8">
        <v>300000</v>
      </c>
      <c r="H206" s="8">
        <v>75000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300000</v>
      </c>
      <c r="O206" s="8">
        <v>75000</v>
      </c>
      <c r="P206" s="13">
        <f t="shared" si="4"/>
        <v>0</v>
      </c>
    </row>
    <row r="207" spans="1:16" x14ac:dyDescent="0.25">
      <c r="A207" s="7" t="s">
        <v>269</v>
      </c>
      <c r="B207" s="7" t="s">
        <v>270</v>
      </c>
      <c r="C207" s="7" t="s">
        <v>248</v>
      </c>
      <c r="D207" s="7" t="s">
        <v>249</v>
      </c>
      <c r="E207" s="7" t="s">
        <v>250</v>
      </c>
      <c r="F207" s="8">
        <v>727348000</v>
      </c>
      <c r="G207" s="8">
        <v>727348000</v>
      </c>
      <c r="H207" s="8">
        <v>149540031.41999999</v>
      </c>
      <c r="I207" s="8">
        <v>0</v>
      </c>
      <c r="J207" s="8">
        <v>149040031.41999999</v>
      </c>
      <c r="K207" s="8">
        <v>0</v>
      </c>
      <c r="L207" s="8">
        <v>0</v>
      </c>
      <c r="M207" s="8">
        <v>0</v>
      </c>
      <c r="N207" s="8">
        <v>578307968.58000004</v>
      </c>
      <c r="O207" s="8">
        <v>500000</v>
      </c>
      <c r="P207" s="13">
        <f t="shared" si="4"/>
        <v>0</v>
      </c>
    </row>
    <row r="208" spans="1:16" x14ac:dyDescent="0.25">
      <c r="A208" s="7" t="s">
        <v>269</v>
      </c>
      <c r="B208" s="7" t="s">
        <v>270</v>
      </c>
      <c r="C208" s="7" t="s">
        <v>248</v>
      </c>
      <c r="D208" s="7" t="s">
        <v>259</v>
      </c>
      <c r="E208" s="7" t="s">
        <v>260</v>
      </c>
      <c r="F208" s="8">
        <v>725348000</v>
      </c>
      <c r="G208" s="8">
        <v>725348000</v>
      </c>
      <c r="H208" s="8">
        <v>149040031.41999999</v>
      </c>
      <c r="I208" s="8">
        <v>0</v>
      </c>
      <c r="J208" s="8">
        <v>149040031.41999999</v>
      </c>
      <c r="K208" s="8">
        <v>0</v>
      </c>
      <c r="L208" s="8">
        <v>0</v>
      </c>
      <c r="M208" s="8">
        <v>0</v>
      </c>
      <c r="N208" s="8">
        <v>576307968.58000004</v>
      </c>
      <c r="O208" s="8">
        <v>0</v>
      </c>
      <c r="P208" s="13">
        <f t="shared" si="4"/>
        <v>0</v>
      </c>
    </row>
    <row r="209" spans="1:16" x14ac:dyDescent="0.25">
      <c r="A209" s="7" t="s">
        <v>269</v>
      </c>
      <c r="B209" s="7" t="s">
        <v>270</v>
      </c>
      <c r="C209" s="7" t="s">
        <v>248</v>
      </c>
      <c r="D209" s="7" t="s">
        <v>263</v>
      </c>
      <c r="E209" s="7" t="s">
        <v>264</v>
      </c>
      <c r="F209" s="8">
        <v>725348000</v>
      </c>
      <c r="G209" s="8">
        <v>725348000</v>
      </c>
      <c r="H209" s="8">
        <v>149040031.41999999</v>
      </c>
      <c r="I209" s="8">
        <v>0</v>
      </c>
      <c r="J209" s="8">
        <v>149040031.41999999</v>
      </c>
      <c r="K209" s="8">
        <v>0</v>
      </c>
      <c r="L209" s="8">
        <v>0</v>
      </c>
      <c r="M209" s="8">
        <v>0</v>
      </c>
      <c r="N209" s="8">
        <v>576307968.58000004</v>
      </c>
      <c r="O209" s="8">
        <v>0</v>
      </c>
      <c r="P209" s="13">
        <f t="shared" si="4"/>
        <v>0</v>
      </c>
    </row>
    <row r="210" spans="1:16" x14ac:dyDescent="0.25">
      <c r="A210" s="7" t="s">
        <v>269</v>
      </c>
      <c r="B210" s="7" t="s">
        <v>270</v>
      </c>
      <c r="C210" s="7" t="s">
        <v>248</v>
      </c>
      <c r="D210" s="7" t="s">
        <v>265</v>
      </c>
      <c r="E210" s="7" t="s">
        <v>266</v>
      </c>
      <c r="F210" s="8">
        <v>2000000</v>
      </c>
      <c r="G210" s="8">
        <v>2000000</v>
      </c>
      <c r="H210" s="8">
        <v>500000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2000000</v>
      </c>
      <c r="O210" s="8">
        <v>500000</v>
      </c>
      <c r="P210" s="13">
        <f t="shared" si="4"/>
        <v>0</v>
      </c>
    </row>
    <row r="211" spans="1:16" x14ac:dyDescent="0.25">
      <c r="A211" s="7" t="s">
        <v>269</v>
      </c>
      <c r="B211" s="7" t="s">
        <v>270</v>
      </c>
      <c r="C211" s="7" t="s">
        <v>248</v>
      </c>
      <c r="D211" s="7" t="s">
        <v>267</v>
      </c>
      <c r="E211" s="7" t="s">
        <v>268</v>
      </c>
      <c r="F211" s="8">
        <v>2000000</v>
      </c>
      <c r="G211" s="8">
        <v>2000000</v>
      </c>
      <c r="H211" s="8">
        <v>500000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2000000</v>
      </c>
      <c r="O211" s="8">
        <v>500000</v>
      </c>
      <c r="P211" s="13">
        <f t="shared" si="4"/>
        <v>0</v>
      </c>
    </row>
    <row r="212" spans="1:16" x14ac:dyDescent="0.25">
      <c r="A212" s="7" t="s">
        <v>269</v>
      </c>
      <c r="B212" s="7" t="s">
        <v>270</v>
      </c>
      <c r="C212" s="7" t="s">
        <v>20</v>
      </c>
      <c r="D212" s="7" t="s">
        <v>204</v>
      </c>
      <c r="E212" s="7" t="s">
        <v>205</v>
      </c>
      <c r="F212" s="8">
        <v>218105064</v>
      </c>
      <c r="G212" s="8">
        <v>218105064</v>
      </c>
      <c r="H212" s="8">
        <v>56891989</v>
      </c>
      <c r="I212" s="8">
        <v>0</v>
      </c>
      <c r="J212" s="8">
        <v>34827421.130000003</v>
      </c>
      <c r="K212" s="8">
        <v>0</v>
      </c>
      <c r="L212" s="8">
        <v>7582758.8700000001</v>
      </c>
      <c r="M212" s="8">
        <v>1140923.3700000001</v>
      </c>
      <c r="N212" s="8">
        <v>175694884</v>
      </c>
      <c r="O212" s="8">
        <v>14481809</v>
      </c>
      <c r="P212" s="13">
        <f t="shared" si="4"/>
        <v>3.4766542009313457E-2</v>
      </c>
    </row>
    <row r="213" spans="1:16" x14ac:dyDescent="0.25">
      <c r="A213" s="7" t="s">
        <v>269</v>
      </c>
      <c r="B213" s="7" t="s">
        <v>270</v>
      </c>
      <c r="C213" s="7" t="s">
        <v>20</v>
      </c>
      <c r="D213" s="7" t="s">
        <v>206</v>
      </c>
      <c r="E213" s="7" t="s">
        <v>207</v>
      </c>
      <c r="F213" s="8">
        <v>9820964</v>
      </c>
      <c r="G213" s="8">
        <v>9820964</v>
      </c>
      <c r="H213" s="8">
        <v>9820964</v>
      </c>
      <c r="I213" s="8">
        <v>0</v>
      </c>
      <c r="J213" s="8">
        <v>9198231.6300000008</v>
      </c>
      <c r="K213" s="8">
        <v>0</v>
      </c>
      <c r="L213" s="8">
        <v>622732.37</v>
      </c>
      <c r="M213" s="8">
        <v>622732.37</v>
      </c>
      <c r="N213" s="8">
        <v>0</v>
      </c>
      <c r="O213" s="8">
        <v>0</v>
      </c>
      <c r="P213" s="13">
        <f t="shared" si="4"/>
        <v>6.3408477008977934E-2</v>
      </c>
    </row>
    <row r="214" spans="1:16" x14ac:dyDescent="0.25">
      <c r="A214" s="7" t="s">
        <v>269</v>
      </c>
      <c r="B214" s="7" t="s">
        <v>270</v>
      </c>
      <c r="C214" s="7" t="s">
        <v>20</v>
      </c>
      <c r="D214" s="7" t="s">
        <v>286</v>
      </c>
      <c r="E214" s="7" t="s">
        <v>209</v>
      </c>
      <c r="F214" s="8">
        <v>8471930</v>
      </c>
      <c r="G214" s="8">
        <v>8471930</v>
      </c>
      <c r="H214" s="8">
        <v>8471930</v>
      </c>
      <c r="I214" s="8">
        <v>0</v>
      </c>
      <c r="J214" s="8">
        <v>7942982.6299999999</v>
      </c>
      <c r="K214" s="8">
        <v>0</v>
      </c>
      <c r="L214" s="8">
        <v>528947.37</v>
      </c>
      <c r="M214" s="8">
        <v>528947.37</v>
      </c>
      <c r="N214" s="8">
        <v>0</v>
      </c>
      <c r="O214" s="8">
        <v>0</v>
      </c>
      <c r="P214" s="13">
        <f t="shared" si="4"/>
        <v>6.2435285702313402E-2</v>
      </c>
    </row>
    <row r="215" spans="1:16" x14ac:dyDescent="0.25">
      <c r="A215" s="7" t="s">
        <v>269</v>
      </c>
      <c r="B215" s="7" t="s">
        <v>270</v>
      </c>
      <c r="C215" s="7" t="s">
        <v>20</v>
      </c>
      <c r="D215" s="7" t="s">
        <v>287</v>
      </c>
      <c r="E215" s="7" t="s">
        <v>211</v>
      </c>
      <c r="F215" s="8">
        <v>1349034</v>
      </c>
      <c r="G215" s="8">
        <v>1349034</v>
      </c>
      <c r="H215" s="8">
        <v>1349034</v>
      </c>
      <c r="I215" s="8">
        <v>0</v>
      </c>
      <c r="J215" s="8">
        <v>1255249</v>
      </c>
      <c r="K215" s="8">
        <v>0</v>
      </c>
      <c r="L215" s="8">
        <v>93785</v>
      </c>
      <c r="M215" s="8">
        <v>93785</v>
      </c>
      <c r="N215" s="8">
        <v>0</v>
      </c>
      <c r="O215" s="8">
        <v>0</v>
      </c>
      <c r="P215" s="13">
        <f t="shared" si="4"/>
        <v>6.9520115875507951E-2</v>
      </c>
    </row>
    <row r="216" spans="1:16" x14ac:dyDescent="0.25">
      <c r="A216" s="7" t="s">
        <v>269</v>
      </c>
      <c r="B216" s="7" t="s">
        <v>270</v>
      </c>
      <c r="C216" s="7" t="s">
        <v>20</v>
      </c>
      <c r="D216" s="7" t="s">
        <v>214</v>
      </c>
      <c r="E216" s="7" t="s">
        <v>215</v>
      </c>
      <c r="F216" s="8">
        <v>51000000</v>
      </c>
      <c r="G216" s="8">
        <v>51000000</v>
      </c>
      <c r="H216" s="8">
        <v>12750000</v>
      </c>
      <c r="I216" s="8">
        <v>0</v>
      </c>
      <c r="J216" s="8">
        <v>12750000</v>
      </c>
      <c r="K216" s="8">
        <v>0</v>
      </c>
      <c r="L216" s="8">
        <v>0</v>
      </c>
      <c r="M216" s="8">
        <v>0</v>
      </c>
      <c r="N216" s="8">
        <v>38250000</v>
      </c>
      <c r="O216" s="8">
        <v>0</v>
      </c>
      <c r="P216" s="13">
        <f t="shared" si="4"/>
        <v>0</v>
      </c>
    </row>
    <row r="217" spans="1:16" x14ac:dyDescent="0.25">
      <c r="A217" s="7" t="s">
        <v>269</v>
      </c>
      <c r="B217" s="7" t="s">
        <v>270</v>
      </c>
      <c r="C217" s="7" t="s">
        <v>20</v>
      </c>
      <c r="D217" s="7" t="s">
        <v>218</v>
      </c>
      <c r="E217" s="7" t="s">
        <v>219</v>
      </c>
      <c r="F217" s="8">
        <v>51000000</v>
      </c>
      <c r="G217" s="8">
        <v>51000000</v>
      </c>
      <c r="H217" s="8">
        <v>12750000</v>
      </c>
      <c r="I217" s="8">
        <v>0</v>
      </c>
      <c r="J217" s="8">
        <v>12750000</v>
      </c>
      <c r="K217" s="8">
        <v>0</v>
      </c>
      <c r="L217" s="8">
        <v>0</v>
      </c>
      <c r="M217" s="8">
        <v>0</v>
      </c>
      <c r="N217" s="8">
        <v>38250000</v>
      </c>
      <c r="O217" s="8">
        <v>0</v>
      </c>
      <c r="P217" s="13">
        <f t="shared" si="4"/>
        <v>0</v>
      </c>
    </row>
    <row r="218" spans="1:16" x14ac:dyDescent="0.25">
      <c r="A218" s="7" t="s">
        <v>269</v>
      </c>
      <c r="B218" s="7" t="s">
        <v>270</v>
      </c>
      <c r="C218" s="7" t="s">
        <v>20</v>
      </c>
      <c r="D218" s="7" t="s">
        <v>220</v>
      </c>
      <c r="E218" s="7" t="s">
        <v>221</v>
      </c>
      <c r="F218" s="8">
        <v>48100000</v>
      </c>
      <c r="G218" s="8">
        <v>48100000</v>
      </c>
      <c r="H218" s="8">
        <v>15775000</v>
      </c>
      <c r="I218" s="8">
        <v>0</v>
      </c>
      <c r="J218" s="8">
        <v>4333164.5</v>
      </c>
      <c r="K218" s="8">
        <v>0</v>
      </c>
      <c r="L218" s="8">
        <v>6960026.5</v>
      </c>
      <c r="M218" s="8">
        <v>518191</v>
      </c>
      <c r="N218" s="8">
        <v>36806809</v>
      </c>
      <c r="O218" s="8">
        <v>4481809</v>
      </c>
      <c r="P218" s="13">
        <f t="shared" si="4"/>
        <v>0.14469909563409564</v>
      </c>
    </row>
    <row r="219" spans="1:16" x14ac:dyDescent="0.25">
      <c r="A219" s="7" t="s">
        <v>269</v>
      </c>
      <c r="B219" s="7" t="s">
        <v>270</v>
      </c>
      <c r="C219" s="7" t="s">
        <v>20</v>
      </c>
      <c r="D219" s="7" t="s">
        <v>222</v>
      </c>
      <c r="E219" s="7" t="s">
        <v>223</v>
      </c>
      <c r="F219" s="8">
        <v>43100000</v>
      </c>
      <c r="G219" s="8">
        <v>43100000</v>
      </c>
      <c r="H219" s="8">
        <v>10775000</v>
      </c>
      <c r="I219" s="8">
        <v>0</v>
      </c>
      <c r="J219" s="8">
        <v>4333164.5</v>
      </c>
      <c r="K219" s="8">
        <v>0</v>
      </c>
      <c r="L219" s="8">
        <v>6441835.5</v>
      </c>
      <c r="M219" s="8">
        <v>0</v>
      </c>
      <c r="N219" s="8">
        <v>32325000</v>
      </c>
      <c r="O219" s="8">
        <v>0</v>
      </c>
      <c r="P219" s="13">
        <f t="shared" si="4"/>
        <v>0.14946254060324826</v>
      </c>
    </row>
    <row r="220" spans="1:16" x14ac:dyDescent="0.25">
      <c r="A220" s="7" t="s">
        <v>269</v>
      </c>
      <c r="B220" s="7" t="s">
        <v>270</v>
      </c>
      <c r="C220" s="7" t="s">
        <v>20</v>
      </c>
      <c r="D220" s="7" t="s">
        <v>224</v>
      </c>
      <c r="E220" s="7" t="s">
        <v>225</v>
      </c>
      <c r="F220" s="8">
        <v>5000000</v>
      </c>
      <c r="G220" s="8">
        <v>5000000</v>
      </c>
      <c r="H220" s="8">
        <v>5000000</v>
      </c>
      <c r="I220" s="8">
        <v>0</v>
      </c>
      <c r="J220" s="8">
        <v>0</v>
      </c>
      <c r="K220" s="8">
        <v>0</v>
      </c>
      <c r="L220" s="8">
        <v>518191</v>
      </c>
      <c r="M220" s="8">
        <v>518191</v>
      </c>
      <c r="N220" s="8">
        <v>4481809</v>
      </c>
      <c r="O220" s="8">
        <v>4481809</v>
      </c>
      <c r="P220" s="13">
        <f t="shared" si="4"/>
        <v>0.1036382</v>
      </c>
    </row>
    <row r="221" spans="1:16" x14ac:dyDescent="0.25">
      <c r="A221" s="7" t="s">
        <v>269</v>
      </c>
      <c r="B221" s="7" t="s">
        <v>270</v>
      </c>
      <c r="C221" s="7" t="s">
        <v>20</v>
      </c>
      <c r="D221" s="7" t="s">
        <v>226</v>
      </c>
      <c r="E221" s="7" t="s">
        <v>227</v>
      </c>
      <c r="F221" s="8">
        <v>32743500</v>
      </c>
      <c r="G221" s="8">
        <v>32743500</v>
      </c>
      <c r="H221" s="8">
        <v>8185875</v>
      </c>
      <c r="I221" s="8">
        <v>0</v>
      </c>
      <c r="J221" s="8">
        <v>8185875</v>
      </c>
      <c r="K221" s="8">
        <v>0</v>
      </c>
      <c r="L221" s="8">
        <v>0</v>
      </c>
      <c r="M221" s="8">
        <v>0</v>
      </c>
      <c r="N221" s="8">
        <v>24557625</v>
      </c>
      <c r="O221" s="8">
        <v>0</v>
      </c>
      <c r="P221" s="13">
        <f t="shared" si="4"/>
        <v>0</v>
      </c>
    </row>
    <row r="222" spans="1:16" x14ac:dyDescent="0.25">
      <c r="A222" s="7" t="s">
        <v>269</v>
      </c>
      <c r="B222" s="7" t="s">
        <v>270</v>
      </c>
      <c r="C222" s="7" t="s">
        <v>20</v>
      </c>
      <c r="D222" s="7" t="s">
        <v>288</v>
      </c>
      <c r="E222" s="7" t="s">
        <v>289</v>
      </c>
      <c r="F222" s="8">
        <v>3780000</v>
      </c>
      <c r="G222" s="8">
        <v>3780000</v>
      </c>
      <c r="H222" s="8">
        <v>945000</v>
      </c>
      <c r="I222" s="8">
        <v>0</v>
      </c>
      <c r="J222" s="8">
        <v>945000</v>
      </c>
      <c r="K222" s="8">
        <v>0</v>
      </c>
      <c r="L222" s="8">
        <v>0</v>
      </c>
      <c r="M222" s="8">
        <v>0</v>
      </c>
      <c r="N222" s="8">
        <v>2835000</v>
      </c>
      <c r="O222" s="8">
        <v>0</v>
      </c>
      <c r="P222" s="13">
        <f t="shared" si="4"/>
        <v>0</v>
      </c>
    </row>
    <row r="223" spans="1:16" x14ac:dyDescent="0.25">
      <c r="A223" s="7" t="s">
        <v>269</v>
      </c>
      <c r="B223" s="7" t="s">
        <v>270</v>
      </c>
      <c r="C223" s="7" t="s">
        <v>20</v>
      </c>
      <c r="D223" s="7" t="s">
        <v>290</v>
      </c>
      <c r="E223" s="7" t="s">
        <v>291</v>
      </c>
      <c r="F223" s="8">
        <v>3213000</v>
      </c>
      <c r="G223" s="8">
        <v>3213000</v>
      </c>
      <c r="H223" s="8">
        <v>803250</v>
      </c>
      <c r="I223" s="8">
        <v>0</v>
      </c>
      <c r="J223" s="8">
        <v>803250</v>
      </c>
      <c r="K223" s="8">
        <v>0</v>
      </c>
      <c r="L223" s="8">
        <v>0</v>
      </c>
      <c r="M223" s="8">
        <v>0</v>
      </c>
      <c r="N223" s="8">
        <v>2409750</v>
      </c>
      <c r="O223" s="8">
        <v>0</v>
      </c>
      <c r="P223" s="13">
        <f t="shared" si="4"/>
        <v>0</v>
      </c>
    </row>
    <row r="224" spans="1:16" x14ac:dyDescent="0.25">
      <c r="A224" s="7" t="s">
        <v>269</v>
      </c>
      <c r="B224" s="7" t="s">
        <v>270</v>
      </c>
      <c r="C224" s="7" t="s">
        <v>20</v>
      </c>
      <c r="D224" s="7" t="s">
        <v>292</v>
      </c>
      <c r="E224" s="7" t="s">
        <v>293</v>
      </c>
      <c r="F224" s="8">
        <v>10000500</v>
      </c>
      <c r="G224" s="8">
        <v>10000500</v>
      </c>
      <c r="H224" s="8">
        <v>2500125</v>
      </c>
      <c r="I224" s="8">
        <v>0</v>
      </c>
      <c r="J224" s="8">
        <v>2500125</v>
      </c>
      <c r="K224" s="8">
        <v>0</v>
      </c>
      <c r="L224" s="8">
        <v>0</v>
      </c>
      <c r="M224" s="8">
        <v>0</v>
      </c>
      <c r="N224" s="8">
        <v>7500375</v>
      </c>
      <c r="O224" s="8">
        <v>0</v>
      </c>
      <c r="P224" s="13">
        <f t="shared" si="4"/>
        <v>0</v>
      </c>
    </row>
    <row r="225" spans="1:16" x14ac:dyDescent="0.25">
      <c r="A225" s="7" t="s">
        <v>269</v>
      </c>
      <c r="B225" s="7" t="s">
        <v>270</v>
      </c>
      <c r="C225" s="7" t="s">
        <v>20</v>
      </c>
      <c r="D225" s="7" t="s">
        <v>294</v>
      </c>
      <c r="E225" s="7" t="s">
        <v>295</v>
      </c>
      <c r="F225" s="8">
        <v>15750000</v>
      </c>
      <c r="G225" s="8">
        <v>15750000</v>
      </c>
      <c r="H225" s="8">
        <v>3937500</v>
      </c>
      <c r="I225" s="8">
        <v>0</v>
      </c>
      <c r="J225" s="8">
        <v>3937500</v>
      </c>
      <c r="K225" s="8">
        <v>0</v>
      </c>
      <c r="L225" s="8">
        <v>0</v>
      </c>
      <c r="M225" s="8">
        <v>0</v>
      </c>
      <c r="N225" s="8">
        <v>11812500</v>
      </c>
      <c r="O225" s="8">
        <v>0</v>
      </c>
      <c r="P225" s="13">
        <f t="shared" si="4"/>
        <v>0</v>
      </c>
    </row>
    <row r="226" spans="1:16" x14ac:dyDescent="0.25">
      <c r="A226" s="7" t="s">
        <v>269</v>
      </c>
      <c r="B226" s="7" t="s">
        <v>270</v>
      </c>
      <c r="C226" s="7" t="s">
        <v>20</v>
      </c>
      <c r="D226" s="7" t="s">
        <v>234</v>
      </c>
      <c r="E226" s="7" t="s">
        <v>235</v>
      </c>
      <c r="F226" s="8">
        <v>75000000</v>
      </c>
      <c r="G226" s="8">
        <v>75000000</v>
      </c>
      <c r="H226" s="8">
        <v>10000000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75000000</v>
      </c>
      <c r="O226" s="8">
        <v>10000000</v>
      </c>
      <c r="P226" s="13">
        <f t="shared" si="4"/>
        <v>0</v>
      </c>
    </row>
    <row r="227" spans="1:16" x14ac:dyDescent="0.25">
      <c r="A227" s="7" t="s">
        <v>269</v>
      </c>
      <c r="B227" s="7" t="s">
        <v>270</v>
      </c>
      <c r="C227" s="7" t="s">
        <v>20</v>
      </c>
      <c r="D227" s="7" t="s">
        <v>236</v>
      </c>
      <c r="E227" s="7" t="s">
        <v>237</v>
      </c>
      <c r="F227" s="8">
        <v>75000000</v>
      </c>
      <c r="G227" s="8">
        <v>75000000</v>
      </c>
      <c r="H227" s="8">
        <v>10000000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75000000</v>
      </c>
      <c r="O227" s="8">
        <v>10000000</v>
      </c>
      <c r="P227" s="13">
        <f t="shared" si="4"/>
        <v>0</v>
      </c>
    </row>
    <row r="228" spans="1:16" x14ac:dyDescent="0.25">
      <c r="A228" s="7" t="s">
        <v>269</v>
      </c>
      <c r="B228" s="7" t="s">
        <v>270</v>
      </c>
      <c r="C228" s="7" t="s">
        <v>20</v>
      </c>
      <c r="D228" s="7" t="s">
        <v>238</v>
      </c>
      <c r="E228" s="7" t="s">
        <v>239</v>
      </c>
      <c r="F228" s="8">
        <v>1440600</v>
      </c>
      <c r="G228" s="8">
        <v>1440600</v>
      </c>
      <c r="H228" s="8">
        <v>360150</v>
      </c>
      <c r="I228" s="8">
        <v>0</v>
      </c>
      <c r="J228" s="8">
        <v>360150</v>
      </c>
      <c r="K228" s="8">
        <v>0</v>
      </c>
      <c r="L228" s="8">
        <v>0</v>
      </c>
      <c r="M228" s="8">
        <v>0</v>
      </c>
      <c r="N228" s="8">
        <v>1080450</v>
      </c>
      <c r="O228" s="8">
        <v>0</v>
      </c>
      <c r="P228" s="13">
        <f t="shared" si="4"/>
        <v>0</v>
      </c>
    </row>
    <row r="229" spans="1:16" x14ac:dyDescent="0.25">
      <c r="A229" s="7" t="s">
        <v>269</v>
      </c>
      <c r="B229" s="7" t="s">
        <v>270</v>
      </c>
      <c r="C229" s="7" t="s">
        <v>20</v>
      </c>
      <c r="D229" s="7" t="s">
        <v>296</v>
      </c>
      <c r="E229" s="7" t="s">
        <v>297</v>
      </c>
      <c r="F229" s="8">
        <v>1440600</v>
      </c>
      <c r="G229" s="8">
        <v>1440600</v>
      </c>
      <c r="H229" s="8">
        <v>360150</v>
      </c>
      <c r="I229" s="8">
        <v>0</v>
      </c>
      <c r="J229" s="8">
        <v>360150</v>
      </c>
      <c r="K229" s="8">
        <v>0</v>
      </c>
      <c r="L229" s="8">
        <v>0</v>
      </c>
      <c r="M229" s="8">
        <v>0</v>
      </c>
      <c r="N229" s="8">
        <v>1080450</v>
      </c>
      <c r="O229" s="8">
        <v>0</v>
      </c>
      <c r="P229" s="13">
        <f t="shared" si="4"/>
        <v>0</v>
      </c>
    </row>
    <row r="230" spans="1:16" x14ac:dyDescent="0.25">
      <c r="A230" s="9" t="s">
        <v>298</v>
      </c>
      <c r="B230" s="9" t="s">
        <v>299</v>
      </c>
      <c r="C230" s="9" t="s">
        <v>20</v>
      </c>
      <c r="D230" s="9" t="s">
        <v>21</v>
      </c>
      <c r="E230" s="9" t="s">
        <v>21</v>
      </c>
      <c r="F230" s="10">
        <v>3619463091</v>
      </c>
      <c r="G230" s="10">
        <v>3619463091</v>
      </c>
      <c r="H230" s="10">
        <v>2696201012.5</v>
      </c>
      <c r="I230" s="10">
        <v>0</v>
      </c>
      <c r="J230" s="10">
        <v>0</v>
      </c>
      <c r="K230" s="10">
        <v>0</v>
      </c>
      <c r="L230" s="10">
        <v>297623624.76999998</v>
      </c>
      <c r="M230" s="10">
        <v>184019619.31</v>
      </c>
      <c r="N230" s="10">
        <v>3321839466.23</v>
      </c>
      <c r="O230" s="10">
        <v>2398577387.73</v>
      </c>
      <c r="P230" s="13">
        <f t="shared" si="4"/>
        <v>8.222866687328792E-2</v>
      </c>
    </row>
    <row r="231" spans="1:16" x14ac:dyDescent="0.25">
      <c r="A231" s="7" t="s">
        <v>298</v>
      </c>
      <c r="B231" s="7" t="s">
        <v>299</v>
      </c>
      <c r="C231" s="7" t="s">
        <v>20</v>
      </c>
      <c r="D231" s="7" t="s">
        <v>24</v>
      </c>
      <c r="E231" s="7" t="s">
        <v>25</v>
      </c>
      <c r="F231" s="8">
        <v>2355262357</v>
      </c>
      <c r="G231" s="8">
        <v>2355262357</v>
      </c>
      <c r="H231" s="8">
        <v>2355262357</v>
      </c>
      <c r="I231" s="8">
        <v>0</v>
      </c>
      <c r="J231" s="8">
        <v>0</v>
      </c>
      <c r="K231" s="8">
        <v>0</v>
      </c>
      <c r="L231" s="8">
        <v>278056185.38999999</v>
      </c>
      <c r="M231" s="8">
        <v>167492843.19</v>
      </c>
      <c r="N231" s="8">
        <v>2077206171.6099999</v>
      </c>
      <c r="O231" s="8">
        <v>2077206171.6099999</v>
      </c>
      <c r="P231" s="13">
        <f t="shared" si="4"/>
        <v>0.11805741494725548</v>
      </c>
    </row>
    <row r="232" spans="1:16" x14ac:dyDescent="0.25">
      <c r="A232" s="7" t="s">
        <v>298</v>
      </c>
      <c r="B232" s="7" t="s">
        <v>299</v>
      </c>
      <c r="C232" s="7" t="s">
        <v>20</v>
      </c>
      <c r="D232" s="7" t="s">
        <v>26</v>
      </c>
      <c r="E232" s="7" t="s">
        <v>27</v>
      </c>
      <c r="F232" s="8">
        <v>941497200</v>
      </c>
      <c r="G232" s="8">
        <v>941497200</v>
      </c>
      <c r="H232" s="8">
        <v>941497200</v>
      </c>
      <c r="I232" s="8">
        <v>0</v>
      </c>
      <c r="J232" s="8">
        <v>0</v>
      </c>
      <c r="K232" s="8">
        <v>0</v>
      </c>
      <c r="L232" s="8">
        <v>68156801.709999993</v>
      </c>
      <c r="M232" s="8">
        <v>18026640.550000001</v>
      </c>
      <c r="N232" s="8">
        <v>873340398.28999996</v>
      </c>
      <c r="O232" s="8">
        <v>873340398.28999996</v>
      </c>
      <c r="P232" s="13">
        <f t="shared" si="4"/>
        <v>7.2391932456092267E-2</v>
      </c>
    </row>
    <row r="233" spans="1:16" x14ac:dyDescent="0.25">
      <c r="A233" s="7" t="s">
        <v>298</v>
      </c>
      <c r="B233" s="7" t="s">
        <v>299</v>
      </c>
      <c r="C233" s="7" t="s">
        <v>20</v>
      </c>
      <c r="D233" s="7" t="s">
        <v>28</v>
      </c>
      <c r="E233" s="7" t="s">
        <v>29</v>
      </c>
      <c r="F233" s="8">
        <v>858497200</v>
      </c>
      <c r="G233" s="8">
        <v>858497200</v>
      </c>
      <c r="H233" s="8">
        <v>858497200</v>
      </c>
      <c r="I233" s="8">
        <v>0</v>
      </c>
      <c r="J233" s="8">
        <v>0</v>
      </c>
      <c r="K233" s="8">
        <v>0</v>
      </c>
      <c r="L233" s="8">
        <v>63964690.060000002</v>
      </c>
      <c r="M233" s="8">
        <v>13834528.9</v>
      </c>
      <c r="N233" s="8">
        <v>794532509.94000006</v>
      </c>
      <c r="O233" s="8">
        <v>794532509.94000006</v>
      </c>
      <c r="P233" s="13">
        <f t="shared" si="4"/>
        <v>7.4507744533121367E-2</v>
      </c>
    </row>
    <row r="234" spans="1:16" x14ac:dyDescent="0.25">
      <c r="A234" s="7" t="s">
        <v>298</v>
      </c>
      <c r="B234" s="7" t="s">
        <v>299</v>
      </c>
      <c r="C234" s="7" t="s">
        <v>20</v>
      </c>
      <c r="D234" s="7" t="s">
        <v>300</v>
      </c>
      <c r="E234" s="7" t="s">
        <v>301</v>
      </c>
      <c r="F234" s="8">
        <v>73000000</v>
      </c>
      <c r="G234" s="8">
        <v>73000000</v>
      </c>
      <c r="H234" s="8">
        <v>73000000</v>
      </c>
      <c r="I234" s="8">
        <v>0</v>
      </c>
      <c r="J234" s="8">
        <v>0</v>
      </c>
      <c r="K234" s="8">
        <v>0</v>
      </c>
      <c r="L234" s="8">
        <v>3574461.65</v>
      </c>
      <c r="M234" s="8">
        <v>3574461.65</v>
      </c>
      <c r="N234" s="8">
        <v>69425538.349999994</v>
      </c>
      <c r="O234" s="8">
        <v>69425538.349999994</v>
      </c>
      <c r="P234" s="13">
        <f t="shared" si="4"/>
        <v>4.8965228082191781E-2</v>
      </c>
    </row>
    <row r="235" spans="1:16" x14ac:dyDescent="0.25">
      <c r="A235" s="7" t="s">
        <v>298</v>
      </c>
      <c r="B235" s="7" t="s">
        <v>299</v>
      </c>
      <c r="C235" s="7" t="s">
        <v>20</v>
      </c>
      <c r="D235" s="7" t="s">
        <v>30</v>
      </c>
      <c r="E235" s="7" t="s">
        <v>31</v>
      </c>
      <c r="F235" s="8">
        <v>10000000</v>
      </c>
      <c r="G235" s="8">
        <v>10000000</v>
      </c>
      <c r="H235" s="8">
        <v>10000000</v>
      </c>
      <c r="I235" s="8">
        <v>0</v>
      </c>
      <c r="J235" s="8">
        <v>0</v>
      </c>
      <c r="K235" s="8">
        <v>0</v>
      </c>
      <c r="L235" s="8">
        <v>617650</v>
      </c>
      <c r="M235" s="8">
        <v>617650</v>
      </c>
      <c r="N235" s="8">
        <v>9382350</v>
      </c>
      <c r="O235" s="8">
        <v>9382350</v>
      </c>
      <c r="P235" s="13">
        <f t="shared" si="4"/>
        <v>6.1765E-2</v>
      </c>
    </row>
    <row r="236" spans="1:16" x14ac:dyDescent="0.25">
      <c r="A236" s="7" t="s">
        <v>298</v>
      </c>
      <c r="B236" s="7" t="s">
        <v>299</v>
      </c>
      <c r="C236" s="7" t="s">
        <v>20</v>
      </c>
      <c r="D236" s="7" t="s">
        <v>32</v>
      </c>
      <c r="E236" s="7" t="s">
        <v>33</v>
      </c>
      <c r="F236" s="8">
        <v>6000000</v>
      </c>
      <c r="G236" s="8">
        <v>6000000</v>
      </c>
      <c r="H236" s="8">
        <v>6000000</v>
      </c>
      <c r="I236" s="8">
        <v>0</v>
      </c>
      <c r="J236" s="8">
        <v>0</v>
      </c>
      <c r="K236" s="8">
        <v>0</v>
      </c>
      <c r="L236" s="8">
        <v>211595.67</v>
      </c>
      <c r="M236" s="8">
        <v>211595.67</v>
      </c>
      <c r="N236" s="8">
        <v>5788404.3300000001</v>
      </c>
      <c r="O236" s="8">
        <v>5788404.3300000001</v>
      </c>
      <c r="P236" s="13">
        <f t="shared" si="4"/>
        <v>3.5265945E-2</v>
      </c>
    </row>
    <row r="237" spans="1:16" x14ac:dyDescent="0.25">
      <c r="A237" s="7" t="s">
        <v>298</v>
      </c>
      <c r="B237" s="7" t="s">
        <v>299</v>
      </c>
      <c r="C237" s="7" t="s">
        <v>20</v>
      </c>
      <c r="D237" s="7" t="s">
        <v>34</v>
      </c>
      <c r="E237" s="7" t="s">
        <v>35</v>
      </c>
      <c r="F237" s="8">
        <v>6000000</v>
      </c>
      <c r="G237" s="8">
        <v>6000000</v>
      </c>
      <c r="H237" s="8">
        <v>6000000</v>
      </c>
      <c r="I237" s="8">
        <v>0</v>
      </c>
      <c r="J237" s="8">
        <v>0</v>
      </c>
      <c r="K237" s="8">
        <v>0</v>
      </c>
      <c r="L237" s="8">
        <v>211595.67</v>
      </c>
      <c r="M237" s="8">
        <v>211595.67</v>
      </c>
      <c r="N237" s="8">
        <v>5788404.3300000001</v>
      </c>
      <c r="O237" s="8">
        <v>5788404.3300000001</v>
      </c>
      <c r="P237" s="13">
        <f t="shared" si="4"/>
        <v>3.5265945E-2</v>
      </c>
    </row>
    <row r="238" spans="1:16" x14ac:dyDescent="0.25">
      <c r="A238" s="7" t="s">
        <v>298</v>
      </c>
      <c r="B238" s="7" t="s">
        <v>299</v>
      </c>
      <c r="C238" s="7" t="s">
        <v>20</v>
      </c>
      <c r="D238" s="7" t="s">
        <v>36</v>
      </c>
      <c r="E238" s="7" t="s">
        <v>37</v>
      </c>
      <c r="F238" s="8">
        <v>995919336</v>
      </c>
      <c r="G238" s="8">
        <v>995919336</v>
      </c>
      <c r="H238" s="8">
        <v>995919336</v>
      </c>
      <c r="I238" s="8">
        <v>0</v>
      </c>
      <c r="J238" s="8">
        <v>0</v>
      </c>
      <c r="K238" s="8">
        <v>0</v>
      </c>
      <c r="L238" s="8">
        <v>159101943.36000001</v>
      </c>
      <c r="M238" s="8">
        <v>144010208.09</v>
      </c>
      <c r="N238" s="8">
        <v>836817392.63999999</v>
      </c>
      <c r="O238" s="8">
        <v>836817392.63999999</v>
      </c>
      <c r="P238" s="13">
        <f t="shared" si="4"/>
        <v>0.15975384512466179</v>
      </c>
    </row>
    <row r="239" spans="1:16" x14ac:dyDescent="0.25">
      <c r="A239" s="7" t="s">
        <v>298</v>
      </c>
      <c r="B239" s="7" t="s">
        <v>299</v>
      </c>
      <c r="C239" s="7" t="s">
        <v>20</v>
      </c>
      <c r="D239" s="7" t="s">
        <v>38</v>
      </c>
      <c r="E239" s="7" t="s">
        <v>39</v>
      </c>
      <c r="F239" s="8">
        <v>320000000</v>
      </c>
      <c r="G239" s="8">
        <v>318363980</v>
      </c>
      <c r="H239" s="8">
        <v>318363980</v>
      </c>
      <c r="I239" s="8">
        <v>0</v>
      </c>
      <c r="J239" s="8">
        <v>0</v>
      </c>
      <c r="K239" s="8">
        <v>0</v>
      </c>
      <c r="L239" s="8">
        <v>19206866.5</v>
      </c>
      <c r="M239" s="8">
        <v>19206866.5</v>
      </c>
      <c r="N239" s="8">
        <v>299157113.5</v>
      </c>
      <c r="O239" s="8">
        <v>299157113.5</v>
      </c>
      <c r="P239" s="13">
        <f t="shared" si="4"/>
        <v>6.0329898187602753E-2</v>
      </c>
    </row>
    <row r="240" spans="1:16" x14ac:dyDescent="0.25">
      <c r="A240" s="7" t="s">
        <v>298</v>
      </c>
      <c r="B240" s="7" t="s">
        <v>299</v>
      </c>
      <c r="C240" s="7" t="s">
        <v>20</v>
      </c>
      <c r="D240" s="7" t="s">
        <v>40</v>
      </c>
      <c r="E240" s="7" t="s">
        <v>41</v>
      </c>
      <c r="F240" s="8">
        <v>321612090</v>
      </c>
      <c r="G240" s="8">
        <v>321612090</v>
      </c>
      <c r="H240" s="8">
        <v>321612090</v>
      </c>
      <c r="I240" s="8">
        <v>0</v>
      </c>
      <c r="J240" s="8">
        <v>0</v>
      </c>
      <c r="K240" s="8">
        <v>0</v>
      </c>
      <c r="L240" s="8">
        <v>21872798.25</v>
      </c>
      <c r="M240" s="8">
        <v>6781062.9900000002</v>
      </c>
      <c r="N240" s="8">
        <v>299739291.75</v>
      </c>
      <c r="O240" s="8">
        <v>299739291.75</v>
      </c>
      <c r="P240" s="13">
        <f t="shared" si="4"/>
        <v>6.8009875654861107E-2</v>
      </c>
    </row>
    <row r="241" spans="1:16" x14ac:dyDescent="0.25">
      <c r="A241" s="7" t="s">
        <v>298</v>
      </c>
      <c r="B241" s="7" t="s">
        <v>299</v>
      </c>
      <c r="C241" s="7" t="s">
        <v>20</v>
      </c>
      <c r="D241" s="7" t="s">
        <v>42</v>
      </c>
      <c r="E241" s="7" t="s">
        <v>43</v>
      </c>
      <c r="F241" s="8">
        <v>144505405</v>
      </c>
      <c r="G241" s="8">
        <v>144505405</v>
      </c>
      <c r="H241" s="8">
        <v>144505405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144505405</v>
      </c>
      <c r="O241" s="8">
        <v>144505405</v>
      </c>
      <c r="P241" s="13">
        <f t="shared" si="4"/>
        <v>0</v>
      </c>
    </row>
    <row r="242" spans="1:16" x14ac:dyDescent="0.25">
      <c r="A242" s="7" t="s">
        <v>393</v>
      </c>
      <c r="B242" s="7" t="s">
        <v>394</v>
      </c>
      <c r="C242" s="7" t="s">
        <v>20</v>
      </c>
      <c r="D242" s="7" t="s">
        <v>44</v>
      </c>
      <c r="E242" s="7" t="s">
        <v>45</v>
      </c>
      <c r="F242" s="8">
        <v>4391457</v>
      </c>
      <c r="G242" s="8">
        <v>4391457</v>
      </c>
      <c r="H242" s="8">
        <v>4391457</v>
      </c>
      <c r="I242" s="8">
        <v>0</v>
      </c>
      <c r="J242" s="8">
        <v>0</v>
      </c>
      <c r="K242" s="8">
        <v>0</v>
      </c>
      <c r="L242" s="8">
        <v>3172401.26</v>
      </c>
      <c r="M242" s="8">
        <v>3172401.26</v>
      </c>
      <c r="N242" s="8">
        <v>1219055.74</v>
      </c>
      <c r="O242" s="8">
        <v>1219055.74</v>
      </c>
      <c r="P242" s="13">
        <f t="shared" si="4"/>
        <v>0.72240289726166051</v>
      </c>
    </row>
    <row r="243" spans="1:16" x14ac:dyDescent="0.25">
      <c r="A243" s="7" t="s">
        <v>298</v>
      </c>
      <c r="B243" s="7" t="s">
        <v>299</v>
      </c>
      <c r="C243" s="7" t="s">
        <v>20</v>
      </c>
      <c r="D243" s="7" t="s">
        <v>46</v>
      </c>
      <c r="E243" s="7" t="s">
        <v>47</v>
      </c>
      <c r="F243" s="8">
        <v>100600000</v>
      </c>
      <c r="G243" s="8">
        <v>100600000</v>
      </c>
      <c r="H243" s="8">
        <v>100600000</v>
      </c>
      <c r="I243" s="8">
        <v>0</v>
      </c>
      <c r="J243" s="8">
        <v>0</v>
      </c>
      <c r="K243" s="8">
        <v>0</v>
      </c>
      <c r="L243" s="8">
        <v>7310498.4000000004</v>
      </c>
      <c r="M243" s="8">
        <v>7310498.4000000004</v>
      </c>
      <c r="N243" s="8">
        <v>93289501.599999994</v>
      </c>
      <c r="O243" s="8">
        <v>93289501.599999994</v>
      </c>
      <c r="P243" s="13">
        <f t="shared" si="4"/>
        <v>7.2668970178926443E-2</v>
      </c>
    </row>
    <row r="244" spans="1:16" x14ac:dyDescent="0.25">
      <c r="A244" s="7" t="s">
        <v>298</v>
      </c>
      <c r="B244" s="7" t="s">
        <v>299</v>
      </c>
      <c r="C244" s="7" t="s">
        <v>20</v>
      </c>
      <c r="D244" s="7" t="s">
        <v>48</v>
      </c>
      <c r="E244" s="7" t="s">
        <v>49</v>
      </c>
      <c r="F244" s="8">
        <v>175393836</v>
      </c>
      <c r="G244" s="8">
        <v>175393836</v>
      </c>
      <c r="H244" s="8">
        <v>175393836</v>
      </c>
      <c r="I244" s="8">
        <v>0</v>
      </c>
      <c r="J244" s="8">
        <v>0</v>
      </c>
      <c r="K244" s="8">
        <v>0</v>
      </c>
      <c r="L244" s="8">
        <v>22474788.829999998</v>
      </c>
      <c r="M244" s="8">
        <v>0</v>
      </c>
      <c r="N244" s="8">
        <v>152919047.16999999</v>
      </c>
      <c r="O244" s="8">
        <v>152919047.16999999</v>
      </c>
      <c r="P244" s="13">
        <f t="shared" si="4"/>
        <v>0.12813898904634252</v>
      </c>
    </row>
    <row r="245" spans="1:16" x14ac:dyDescent="0.25">
      <c r="A245" s="7" t="s">
        <v>298</v>
      </c>
      <c r="B245" s="7" t="s">
        <v>299</v>
      </c>
      <c r="C245" s="7" t="s">
        <v>20</v>
      </c>
      <c r="D245" s="7" t="s">
        <v>302</v>
      </c>
      <c r="E245" s="7" t="s">
        <v>51</v>
      </c>
      <c r="F245" s="8">
        <v>166399280</v>
      </c>
      <c r="G245" s="8">
        <v>166399280</v>
      </c>
      <c r="H245" s="8">
        <v>166399280</v>
      </c>
      <c r="I245" s="8">
        <v>0</v>
      </c>
      <c r="J245" s="8">
        <v>0</v>
      </c>
      <c r="K245" s="8">
        <v>0</v>
      </c>
      <c r="L245" s="8">
        <v>21322235.559999999</v>
      </c>
      <c r="M245" s="8">
        <v>0</v>
      </c>
      <c r="N245" s="8">
        <v>145077044.44</v>
      </c>
      <c r="O245" s="8">
        <v>145077044.44</v>
      </c>
      <c r="P245" s="13">
        <f t="shared" si="4"/>
        <v>0.1281389893033191</v>
      </c>
    </row>
    <row r="246" spans="1:16" x14ac:dyDescent="0.25">
      <c r="A246" s="7" t="s">
        <v>298</v>
      </c>
      <c r="B246" s="7" t="s">
        <v>299</v>
      </c>
      <c r="C246" s="7" t="s">
        <v>20</v>
      </c>
      <c r="D246" s="7" t="s">
        <v>303</v>
      </c>
      <c r="E246" s="7" t="s">
        <v>53</v>
      </c>
      <c r="F246" s="8">
        <v>8994556</v>
      </c>
      <c r="G246" s="8">
        <v>8994556</v>
      </c>
      <c r="H246" s="8">
        <v>8994556</v>
      </c>
      <c r="I246" s="8">
        <v>0</v>
      </c>
      <c r="J246" s="8">
        <v>0</v>
      </c>
      <c r="K246" s="8">
        <v>0</v>
      </c>
      <c r="L246" s="8">
        <v>1152553.27</v>
      </c>
      <c r="M246" s="8">
        <v>0</v>
      </c>
      <c r="N246" s="8">
        <v>7842002.7300000004</v>
      </c>
      <c r="O246" s="8">
        <v>7842002.7300000004</v>
      </c>
      <c r="P246" s="13">
        <f t="shared" si="4"/>
        <v>0.12813898429227635</v>
      </c>
    </row>
    <row r="247" spans="1:16" x14ac:dyDescent="0.25">
      <c r="A247" s="7" t="s">
        <v>298</v>
      </c>
      <c r="B247" s="7" t="s">
        <v>299</v>
      </c>
      <c r="C247" s="7" t="s">
        <v>20</v>
      </c>
      <c r="D247" s="7" t="s">
        <v>54</v>
      </c>
      <c r="E247" s="7" t="s">
        <v>55</v>
      </c>
      <c r="F247" s="8">
        <v>236451985</v>
      </c>
      <c r="G247" s="8">
        <v>236451985</v>
      </c>
      <c r="H247" s="8">
        <v>236451985</v>
      </c>
      <c r="I247" s="8">
        <v>0</v>
      </c>
      <c r="J247" s="8">
        <v>0</v>
      </c>
      <c r="K247" s="8">
        <v>0</v>
      </c>
      <c r="L247" s="8">
        <v>28111055.82</v>
      </c>
      <c r="M247" s="8">
        <v>5244398.88</v>
      </c>
      <c r="N247" s="8">
        <v>208340929.18000001</v>
      </c>
      <c r="O247" s="8">
        <v>208340929.18000001</v>
      </c>
      <c r="P247" s="13">
        <f t="shared" si="4"/>
        <v>0.11888695212264765</v>
      </c>
    </row>
    <row r="248" spans="1:16" x14ac:dyDescent="0.25">
      <c r="A248" s="7" t="s">
        <v>298</v>
      </c>
      <c r="B248" s="7" t="s">
        <v>299</v>
      </c>
      <c r="C248" s="7" t="s">
        <v>20</v>
      </c>
      <c r="D248" s="7" t="s">
        <v>304</v>
      </c>
      <c r="E248" s="7" t="s">
        <v>57</v>
      </c>
      <c r="F248" s="8">
        <v>97500984</v>
      </c>
      <c r="G248" s="8">
        <v>97500984</v>
      </c>
      <c r="H248" s="8">
        <v>97500984</v>
      </c>
      <c r="I248" s="8">
        <v>0</v>
      </c>
      <c r="J248" s="8">
        <v>0</v>
      </c>
      <c r="K248" s="8">
        <v>0</v>
      </c>
      <c r="L248" s="8">
        <v>12493677.48</v>
      </c>
      <c r="M248" s="8">
        <v>0</v>
      </c>
      <c r="N248" s="8">
        <v>85007306.519999996</v>
      </c>
      <c r="O248" s="8">
        <v>85007306.519999996</v>
      </c>
      <c r="P248" s="13">
        <f t="shared" si="4"/>
        <v>0.12813898862805323</v>
      </c>
    </row>
    <row r="249" spans="1:16" x14ac:dyDescent="0.25">
      <c r="A249" s="7" t="s">
        <v>298</v>
      </c>
      <c r="B249" s="7" t="s">
        <v>299</v>
      </c>
      <c r="C249" s="7" t="s">
        <v>20</v>
      </c>
      <c r="D249" s="7" t="s">
        <v>305</v>
      </c>
      <c r="E249" s="7" t="s">
        <v>59</v>
      </c>
      <c r="F249" s="8">
        <v>53967334</v>
      </c>
      <c r="G249" s="8">
        <v>53967334</v>
      </c>
      <c r="H249" s="8">
        <v>53967334</v>
      </c>
      <c r="I249" s="8">
        <v>0</v>
      </c>
      <c r="J249" s="8">
        <v>0</v>
      </c>
      <c r="K249" s="8">
        <v>0</v>
      </c>
      <c r="L249" s="8">
        <v>6915319.6399999997</v>
      </c>
      <c r="M249" s="8">
        <v>0</v>
      </c>
      <c r="N249" s="8">
        <v>47052014.359999999</v>
      </c>
      <c r="O249" s="8">
        <v>47052014.359999999</v>
      </c>
      <c r="P249" s="13">
        <f t="shared" si="4"/>
        <v>0.12813898941163185</v>
      </c>
    </row>
    <row r="250" spans="1:16" x14ac:dyDescent="0.25">
      <c r="A250" s="7" t="s">
        <v>298</v>
      </c>
      <c r="B250" s="7" t="s">
        <v>299</v>
      </c>
      <c r="C250" s="7" t="s">
        <v>20</v>
      </c>
      <c r="D250" s="7" t="s">
        <v>306</v>
      </c>
      <c r="E250" s="7" t="s">
        <v>61</v>
      </c>
      <c r="F250" s="8">
        <v>26983667</v>
      </c>
      <c r="G250" s="8">
        <v>26983667</v>
      </c>
      <c r="H250" s="8">
        <v>26983667</v>
      </c>
      <c r="I250" s="8">
        <v>0</v>
      </c>
      <c r="J250" s="8">
        <v>0</v>
      </c>
      <c r="K250" s="8">
        <v>0</v>
      </c>
      <c r="L250" s="8">
        <v>3457659.82</v>
      </c>
      <c r="M250" s="8">
        <v>0</v>
      </c>
      <c r="N250" s="8">
        <v>23526007.18</v>
      </c>
      <c r="O250" s="8">
        <v>23526007.18</v>
      </c>
      <c r="P250" s="13">
        <f t="shared" si="4"/>
        <v>0.12813898941163185</v>
      </c>
    </row>
    <row r="251" spans="1:16" x14ac:dyDescent="0.25">
      <c r="A251" s="7" t="s">
        <v>298</v>
      </c>
      <c r="B251" s="7" t="s">
        <v>299</v>
      </c>
      <c r="C251" s="7" t="s">
        <v>20</v>
      </c>
      <c r="D251" s="7" t="s">
        <v>307</v>
      </c>
      <c r="E251" s="7" t="s">
        <v>308</v>
      </c>
      <c r="F251" s="8">
        <v>58000000</v>
      </c>
      <c r="G251" s="8">
        <v>58000000</v>
      </c>
      <c r="H251" s="8">
        <v>58000000</v>
      </c>
      <c r="I251" s="8">
        <v>0</v>
      </c>
      <c r="J251" s="8">
        <v>0</v>
      </c>
      <c r="K251" s="8">
        <v>0</v>
      </c>
      <c r="L251" s="8">
        <v>5244398.88</v>
      </c>
      <c r="M251" s="8">
        <v>5244398.88</v>
      </c>
      <c r="N251" s="8">
        <v>52755601.119999997</v>
      </c>
      <c r="O251" s="8">
        <v>52755601.119999997</v>
      </c>
      <c r="P251" s="13">
        <f t="shared" si="4"/>
        <v>9.0420670344827578E-2</v>
      </c>
    </row>
    <row r="252" spans="1:16" x14ac:dyDescent="0.25">
      <c r="A252" s="7" t="s">
        <v>298</v>
      </c>
      <c r="B252" s="7" t="s">
        <v>299</v>
      </c>
      <c r="C252" s="7" t="s">
        <v>20</v>
      </c>
      <c r="D252" s="7" t="s">
        <v>64</v>
      </c>
      <c r="E252" s="7" t="s">
        <v>65</v>
      </c>
      <c r="F252" s="8">
        <v>977349171</v>
      </c>
      <c r="G252" s="8">
        <v>977349171</v>
      </c>
      <c r="H252" s="8">
        <v>234170627.5</v>
      </c>
      <c r="I252" s="8">
        <v>0</v>
      </c>
      <c r="J252" s="8">
        <v>0</v>
      </c>
      <c r="K252" s="8">
        <v>0</v>
      </c>
      <c r="L252" s="8">
        <v>11277800.73</v>
      </c>
      <c r="M252" s="8">
        <v>11277800.73</v>
      </c>
      <c r="N252" s="8">
        <v>966071370.26999998</v>
      </c>
      <c r="O252" s="8">
        <v>222892826.77000001</v>
      </c>
      <c r="P252" s="13">
        <f t="shared" si="4"/>
        <v>1.1539172554329614E-2</v>
      </c>
    </row>
    <row r="253" spans="1:16" x14ac:dyDescent="0.25">
      <c r="A253" s="7" t="s">
        <v>298</v>
      </c>
      <c r="B253" s="7" t="s">
        <v>299</v>
      </c>
      <c r="C253" s="7" t="s">
        <v>20</v>
      </c>
      <c r="D253" s="7" t="s">
        <v>66</v>
      </c>
      <c r="E253" s="7" t="s">
        <v>67</v>
      </c>
      <c r="F253" s="8">
        <v>35050000</v>
      </c>
      <c r="G253" s="8">
        <v>35050000</v>
      </c>
      <c r="H253" s="8">
        <v>8762500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35050000</v>
      </c>
      <c r="O253" s="8">
        <v>8762500</v>
      </c>
      <c r="P253" s="13">
        <f t="shared" si="4"/>
        <v>0</v>
      </c>
    </row>
    <row r="254" spans="1:16" x14ac:dyDescent="0.25">
      <c r="A254" s="7" t="s">
        <v>298</v>
      </c>
      <c r="B254" s="7" t="s">
        <v>299</v>
      </c>
      <c r="C254" s="7" t="s">
        <v>20</v>
      </c>
      <c r="D254" s="7" t="s">
        <v>276</v>
      </c>
      <c r="E254" s="7" t="s">
        <v>277</v>
      </c>
      <c r="F254" s="8">
        <v>50000</v>
      </c>
      <c r="G254" s="8">
        <v>50000</v>
      </c>
      <c r="H254" s="8">
        <v>12500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50000</v>
      </c>
      <c r="O254" s="8">
        <v>12500</v>
      </c>
      <c r="P254" s="13">
        <f t="shared" si="4"/>
        <v>0</v>
      </c>
    </row>
    <row r="255" spans="1:16" x14ac:dyDescent="0.25">
      <c r="A255" s="7" t="s">
        <v>298</v>
      </c>
      <c r="B255" s="7" t="s">
        <v>299</v>
      </c>
      <c r="C255" s="7" t="s">
        <v>20</v>
      </c>
      <c r="D255" s="7" t="s">
        <v>309</v>
      </c>
      <c r="E255" s="7" t="s">
        <v>310</v>
      </c>
      <c r="F255" s="8">
        <v>1000000</v>
      </c>
      <c r="G255" s="8">
        <v>1000000</v>
      </c>
      <c r="H255" s="8">
        <v>250000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1000000</v>
      </c>
      <c r="O255" s="8">
        <v>250000</v>
      </c>
      <c r="P255" s="13">
        <f t="shared" si="4"/>
        <v>0</v>
      </c>
    </row>
    <row r="256" spans="1:16" x14ac:dyDescent="0.25">
      <c r="A256" s="7" t="s">
        <v>298</v>
      </c>
      <c r="B256" s="7" t="s">
        <v>299</v>
      </c>
      <c r="C256" s="7" t="s">
        <v>20</v>
      </c>
      <c r="D256" s="7" t="s">
        <v>70</v>
      </c>
      <c r="E256" s="7" t="s">
        <v>71</v>
      </c>
      <c r="F256" s="8">
        <v>18000000</v>
      </c>
      <c r="G256" s="8">
        <v>18000000</v>
      </c>
      <c r="H256" s="8">
        <v>4500000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18000000</v>
      </c>
      <c r="O256" s="8">
        <v>4500000</v>
      </c>
      <c r="P256" s="13">
        <f t="shared" si="4"/>
        <v>0</v>
      </c>
    </row>
    <row r="257" spans="1:16" x14ac:dyDescent="0.25">
      <c r="A257" s="7" t="s">
        <v>298</v>
      </c>
      <c r="B257" s="7" t="s">
        <v>299</v>
      </c>
      <c r="C257" s="7" t="s">
        <v>20</v>
      </c>
      <c r="D257" s="7" t="s">
        <v>72</v>
      </c>
      <c r="E257" s="7" t="s">
        <v>73</v>
      </c>
      <c r="F257" s="8">
        <v>16000000</v>
      </c>
      <c r="G257" s="8">
        <v>16000000</v>
      </c>
      <c r="H257" s="8">
        <v>4000000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16000000</v>
      </c>
      <c r="O257" s="8">
        <v>4000000</v>
      </c>
      <c r="P257" s="13">
        <f t="shared" si="4"/>
        <v>0</v>
      </c>
    </row>
    <row r="258" spans="1:16" x14ac:dyDescent="0.25">
      <c r="A258" s="7" t="s">
        <v>298</v>
      </c>
      <c r="B258" s="7" t="s">
        <v>299</v>
      </c>
      <c r="C258" s="7" t="s">
        <v>20</v>
      </c>
      <c r="D258" s="7" t="s">
        <v>74</v>
      </c>
      <c r="E258" s="7" t="s">
        <v>75</v>
      </c>
      <c r="F258" s="8">
        <v>170892864</v>
      </c>
      <c r="G258" s="8">
        <v>170892864</v>
      </c>
      <c r="H258" s="8">
        <v>42723216</v>
      </c>
      <c r="I258" s="8">
        <v>0</v>
      </c>
      <c r="J258" s="8">
        <v>0</v>
      </c>
      <c r="K258" s="8">
        <v>0</v>
      </c>
      <c r="L258" s="8">
        <v>11057574.960000001</v>
      </c>
      <c r="M258" s="8">
        <v>11057574.960000001</v>
      </c>
      <c r="N258" s="8">
        <v>159835289.03999999</v>
      </c>
      <c r="O258" s="8">
        <v>31665641.039999999</v>
      </c>
      <c r="P258" s="13">
        <f t="shared" si="4"/>
        <v>6.4704720262631923E-2</v>
      </c>
    </row>
    <row r="259" spans="1:16" x14ac:dyDescent="0.25">
      <c r="A259" s="7" t="s">
        <v>298</v>
      </c>
      <c r="B259" s="7" t="s">
        <v>299</v>
      </c>
      <c r="C259" s="7" t="s">
        <v>20</v>
      </c>
      <c r="D259" s="7" t="s">
        <v>76</v>
      </c>
      <c r="E259" s="7" t="s">
        <v>77</v>
      </c>
      <c r="F259" s="8">
        <v>30000000</v>
      </c>
      <c r="G259" s="8">
        <v>30000000</v>
      </c>
      <c r="H259" s="8">
        <v>7500000</v>
      </c>
      <c r="I259" s="8">
        <v>0</v>
      </c>
      <c r="J259" s="8">
        <v>0</v>
      </c>
      <c r="K259" s="8">
        <v>0</v>
      </c>
      <c r="L259" s="8">
        <v>3632066</v>
      </c>
      <c r="M259" s="8">
        <v>3632066</v>
      </c>
      <c r="N259" s="8">
        <v>26367934</v>
      </c>
      <c r="O259" s="8">
        <v>3867934</v>
      </c>
      <c r="P259" s="13">
        <f t="shared" si="4"/>
        <v>0.12106886666666666</v>
      </c>
    </row>
    <row r="260" spans="1:16" x14ac:dyDescent="0.25">
      <c r="A260" s="7" t="s">
        <v>298</v>
      </c>
      <c r="B260" s="7" t="s">
        <v>299</v>
      </c>
      <c r="C260" s="7" t="s">
        <v>20</v>
      </c>
      <c r="D260" s="7" t="s">
        <v>78</v>
      </c>
      <c r="E260" s="7" t="s">
        <v>79</v>
      </c>
      <c r="F260" s="8">
        <v>70000000</v>
      </c>
      <c r="G260" s="8">
        <v>70000000</v>
      </c>
      <c r="H260" s="8">
        <v>17500000</v>
      </c>
      <c r="I260" s="8">
        <v>0</v>
      </c>
      <c r="J260" s="8">
        <v>0</v>
      </c>
      <c r="K260" s="8">
        <v>0</v>
      </c>
      <c r="L260" s="8">
        <v>5125545</v>
      </c>
      <c r="M260" s="8">
        <v>5125545</v>
      </c>
      <c r="N260" s="8">
        <v>64874455</v>
      </c>
      <c r="O260" s="8">
        <v>12374455</v>
      </c>
      <c r="P260" s="13">
        <f t="shared" si="4"/>
        <v>7.3222071428571428E-2</v>
      </c>
    </row>
    <row r="261" spans="1:16" x14ac:dyDescent="0.25">
      <c r="A261" s="7" t="s">
        <v>298</v>
      </c>
      <c r="B261" s="7" t="s">
        <v>299</v>
      </c>
      <c r="C261" s="7" t="s">
        <v>20</v>
      </c>
      <c r="D261" s="7" t="s">
        <v>80</v>
      </c>
      <c r="E261" s="7" t="s">
        <v>81</v>
      </c>
      <c r="F261" s="8">
        <v>1150000</v>
      </c>
      <c r="G261" s="8">
        <v>1150000</v>
      </c>
      <c r="H261" s="8">
        <v>287500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1150000</v>
      </c>
      <c r="O261" s="8">
        <v>287500</v>
      </c>
      <c r="P261" s="13">
        <f t="shared" si="4"/>
        <v>0</v>
      </c>
    </row>
    <row r="262" spans="1:16" x14ac:dyDescent="0.25">
      <c r="A262" s="7" t="s">
        <v>298</v>
      </c>
      <c r="B262" s="7" t="s">
        <v>299</v>
      </c>
      <c r="C262" s="7" t="s">
        <v>20</v>
      </c>
      <c r="D262" s="7" t="s">
        <v>82</v>
      </c>
      <c r="E262" s="7" t="s">
        <v>83</v>
      </c>
      <c r="F262" s="8">
        <v>37752000</v>
      </c>
      <c r="G262" s="8">
        <v>37752000</v>
      </c>
      <c r="H262" s="8">
        <v>9438000</v>
      </c>
      <c r="I262" s="8">
        <v>0</v>
      </c>
      <c r="J262" s="8">
        <v>0</v>
      </c>
      <c r="K262" s="8">
        <v>0</v>
      </c>
      <c r="L262" s="8">
        <v>2299963.96</v>
      </c>
      <c r="M262" s="8">
        <v>2299963.96</v>
      </c>
      <c r="N262" s="8">
        <v>35452036.039999999</v>
      </c>
      <c r="O262" s="8">
        <v>7138036.04</v>
      </c>
      <c r="P262" s="13">
        <f t="shared" si="4"/>
        <v>6.0922969908879E-2</v>
      </c>
    </row>
    <row r="263" spans="1:16" x14ac:dyDescent="0.25">
      <c r="A263" s="7" t="s">
        <v>298</v>
      </c>
      <c r="B263" s="7" t="s">
        <v>299</v>
      </c>
      <c r="C263" s="7" t="s">
        <v>20</v>
      </c>
      <c r="D263" s="7" t="s">
        <v>84</v>
      </c>
      <c r="E263" s="7" t="s">
        <v>85</v>
      </c>
      <c r="F263" s="8">
        <v>31990864</v>
      </c>
      <c r="G263" s="8">
        <v>31990864</v>
      </c>
      <c r="H263" s="8">
        <v>7997716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31990864</v>
      </c>
      <c r="O263" s="8">
        <v>7997716</v>
      </c>
      <c r="P263" s="13">
        <f t="shared" si="4"/>
        <v>0</v>
      </c>
    </row>
    <row r="264" spans="1:16" x14ac:dyDescent="0.25">
      <c r="A264" s="7" t="s">
        <v>298</v>
      </c>
      <c r="B264" s="7" t="s">
        <v>299</v>
      </c>
      <c r="C264" s="7" t="s">
        <v>20</v>
      </c>
      <c r="D264" s="7" t="s">
        <v>86</v>
      </c>
      <c r="E264" s="7" t="s">
        <v>87</v>
      </c>
      <c r="F264" s="8">
        <v>33477000</v>
      </c>
      <c r="G264" s="8">
        <v>33477000</v>
      </c>
      <c r="H264" s="8">
        <v>8369250</v>
      </c>
      <c r="I264" s="8">
        <v>0</v>
      </c>
      <c r="J264" s="8">
        <v>0</v>
      </c>
      <c r="K264" s="8">
        <v>0</v>
      </c>
      <c r="L264" s="8">
        <v>82233.2</v>
      </c>
      <c r="M264" s="8">
        <v>82233.2</v>
      </c>
      <c r="N264" s="8">
        <v>33394766.800000001</v>
      </c>
      <c r="O264" s="8">
        <v>8287016.7999999998</v>
      </c>
      <c r="P264" s="13">
        <f t="shared" si="4"/>
        <v>2.4564088777369536E-3</v>
      </c>
    </row>
    <row r="265" spans="1:16" x14ac:dyDescent="0.25">
      <c r="A265" s="7" t="s">
        <v>298</v>
      </c>
      <c r="B265" s="7" t="s">
        <v>299</v>
      </c>
      <c r="C265" s="7" t="s">
        <v>20</v>
      </c>
      <c r="D265" s="7" t="s">
        <v>88</v>
      </c>
      <c r="E265" s="7" t="s">
        <v>89</v>
      </c>
      <c r="F265" s="8">
        <v>15850000</v>
      </c>
      <c r="G265" s="8">
        <v>15850000</v>
      </c>
      <c r="H265" s="8">
        <v>3962500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15850000</v>
      </c>
      <c r="O265" s="8">
        <v>3962500</v>
      </c>
      <c r="P265" s="13">
        <f t="shared" si="4"/>
        <v>0</v>
      </c>
    </row>
    <row r="266" spans="1:16" x14ac:dyDescent="0.25">
      <c r="A266" s="7" t="s">
        <v>298</v>
      </c>
      <c r="B266" s="7" t="s">
        <v>299</v>
      </c>
      <c r="C266" s="7" t="s">
        <v>20</v>
      </c>
      <c r="D266" s="7" t="s">
        <v>311</v>
      </c>
      <c r="E266" s="7" t="s">
        <v>312</v>
      </c>
      <c r="F266" s="8">
        <v>1175000</v>
      </c>
      <c r="G266" s="8">
        <v>1175000</v>
      </c>
      <c r="H266" s="8">
        <v>293750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1175000</v>
      </c>
      <c r="O266" s="8">
        <v>293750</v>
      </c>
      <c r="P266" s="13">
        <f t="shared" si="4"/>
        <v>0</v>
      </c>
    </row>
    <row r="267" spans="1:16" x14ac:dyDescent="0.25">
      <c r="A267" s="7" t="s">
        <v>298</v>
      </c>
      <c r="B267" s="7" t="s">
        <v>299</v>
      </c>
      <c r="C267" s="7" t="s">
        <v>20</v>
      </c>
      <c r="D267" s="7" t="s">
        <v>90</v>
      </c>
      <c r="E267" s="7" t="s">
        <v>91</v>
      </c>
      <c r="F267" s="8">
        <v>8305000</v>
      </c>
      <c r="G267" s="8">
        <v>8305000</v>
      </c>
      <c r="H267" s="8">
        <v>2076250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8305000</v>
      </c>
      <c r="O267" s="8">
        <v>2076250</v>
      </c>
      <c r="P267" s="13">
        <f t="shared" si="4"/>
        <v>0</v>
      </c>
    </row>
    <row r="268" spans="1:16" x14ac:dyDescent="0.25">
      <c r="A268" s="7" t="s">
        <v>298</v>
      </c>
      <c r="B268" s="7" t="s">
        <v>299</v>
      </c>
      <c r="C268" s="7" t="s">
        <v>20</v>
      </c>
      <c r="D268" s="7" t="s">
        <v>313</v>
      </c>
      <c r="E268" s="7" t="s">
        <v>314</v>
      </c>
      <c r="F268" s="8">
        <v>1500000</v>
      </c>
      <c r="G268" s="8">
        <v>1500000</v>
      </c>
      <c r="H268" s="8">
        <v>375000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1500000</v>
      </c>
      <c r="O268" s="8">
        <v>375000</v>
      </c>
      <c r="P268" s="13">
        <f t="shared" ref="P268:P331" si="5">+IFERROR(L268/G268,0)</f>
        <v>0</v>
      </c>
    </row>
    <row r="269" spans="1:16" x14ac:dyDescent="0.25">
      <c r="A269" s="7" t="s">
        <v>298</v>
      </c>
      <c r="B269" s="7" t="s">
        <v>299</v>
      </c>
      <c r="C269" s="7" t="s">
        <v>20</v>
      </c>
      <c r="D269" s="7" t="s">
        <v>315</v>
      </c>
      <c r="E269" s="7" t="s">
        <v>316</v>
      </c>
      <c r="F269" s="8">
        <v>1175000</v>
      </c>
      <c r="G269" s="8">
        <v>1175000</v>
      </c>
      <c r="H269" s="8">
        <v>293750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1175000</v>
      </c>
      <c r="O269" s="8">
        <v>293750</v>
      </c>
      <c r="P269" s="13">
        <f t="shared" si="5"/>
        <v>0</v>
      </c>
    </row>
    <row r="270" spans="1:16" x14ac:dyDescent="0.25">
      <c r="A270" s="7" t="s">
        <v>298</v>
      </c>
      <c r="B270" s="7" t="s">
        <v>299</v>
      </c>
      <c r="C270" s="7" t="s">
        <v>20</v>
      </c>
      <c r="D270" s="7" t="s">
        <v>92</v>
      </c>
      <c r="E270" s="7" t="s">
        <v>93</v>
      </c>
      <c r="F270" s="8">
        <v>3700000</v>
      </c>
      <c r="G270" s="8">
        <v>3700000</v>
      </c>
      <c r="H270" s="8">
        <v>925000</v>
      </c>
      <c r="I270" s="8">
        <v>0</v>
      </c>
      <c r="J270" s="8">
        <v>0</v>
      </c>
      <c r="K270" s="8">
        <v>0</v>
      </c>
      <c r="L270" s="8">
        <v>82233.2</v>
      </c>
      <c r="M270" s="8">
        <v>82233.2</v>
      </c>
      <c r="N270" s="8">
        <v>3617766.8</v>
      </c>
      <c r="O270" s="8">
        <v>842766.8</v>
      </c>
      <c r="P270" s="13">
        <f t="shared" si="5"/>
        <v>2.2225189189189188E-2</v>
      </c>
    </row>
    <row r="271" spans="1:16" x14ac:dyDescent="0.25">
      <c r="A271" s="7" t="s">
        <v>298</v>
      </c>
      <c r="B271" s="7" t="s">
        <v>299</v>
      </c>
      <c r="C271" s="7" t="s">
        <v>20</v>
      </c>
      <c r="D271" s="7" t="s">
        <v>94</v>
      </c>
      <c r="E271" s="7" t="s">
        <v>95</v>
      </c>
      <c r="F271" s="8">
        <v>1772000</v>
      </c>
      <c r="G271" s="8">
        <v>1772000</v>
      </c>
      <c r="H271" s="8">
        <v>443000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1772000</v>
      </c>
      <c r="O271" s="8">
        <v>443000</v>
      </c>
      <c r="P271" s="13">
        <f t="shared" si="5"/>
        <v>0</v>
      </c>
    </row>
    <row r="272" spans="1:16" x14ac:dyDescent="0.25">
      <c r="A272" s="7" t="s">
        <v>298</v>
      </c>
      <c r="B272" s="7" t="s">
        <v>299</v>
      </c>
      <c r="C272" s="7" t="s">
        <v>20</v>
      </c>
      <c r="D272" s="7" t="s">
        <v>96</v>
      </c>
      <c r="E272" s="7" t="s">
        <v>97</v>
      </c>
      <c r="F272" s="8">
        <v>560154817</v>
      </c>
      <c r="G272" s="8">
        <v>560154817</v>
      </c>
      <c r="H272" s="8">
        <v>129872038.25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560154817</v>
      </c>
      <c r="O272" s="8">
        <v>129872038.25</v>
      </c>
      <c r="P272" s="13">
        <f t="shared" si="5"/>
        <v>0</v>
      </c>
    </row>
    <row r="273" spans="1:16" x14ac:dyDescent="0.25">
      <c r="A273" s="7" t="s">
        <v>298</v>
      </c>
      <c r="B273" s="7" t="s">
        <v>299</v>
      </c>
      <c r="C273" s="7" t="s">
        <v>20</v>
      </c>
      <c r="D273" s="7" t="s">
        <v>317</v>
      </c>
      <c r="E273" s="7" t="s">
        <v>318</v>
      </c>
      <c r="F273" s="8">
        <v>4300000</v>
      </c>
      <c r="G273" s="8">
        <v>4300000</v>
      </c>
      <c r="H273" s="8">
        <v>1075000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4300000</v>
      </c>
      <c r="O273" s="8">
        <v>1075000</v>
      </c>
      <c r="P273" s="13">
        <f t="shared" si="5"/>
        <v>0</v>
      </c>
    </row>
    <row r="274" spans="1:16" x14ac:dyDescent="0.25">
      <c r="A274" s="7" t="s">
        <v>298</v>
      </c>
      <c r="B274" s="7" t="s">
        <v>299</v>
      </c>
      <c r="C274" s="7" t="s">
        <v>20</v>
      </c>
      <c r="D274" s="7" t="s">
        <v>319</v>
      </c>
      <c r="E274" s="7" t="s">
        <v>320</v>
      </c>
      <c r="F274" s="8">
        <v>7997000</v>
      </c>
      <c r="G274" s="8">
        <v>7997000</v>
      </c>
      <c r="H274" s="8">
        <v>1999250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7997000</v>
      </c>
      <c r="O274" s="8">
        <v>1999250</v>
      </c>
      <c r="P274" s="13">
        <f t="shared" si="5"/>
        <v>0</v>
      </c>
    </row>
    <row r="275" spans="1:16" x14ac:dyDescent="0.25">
      <c r="A275" s="7" t="s">
        <v>298</v>
      </c>
      <c r="B275" s="7" t="s">
        <v>299</v>
      </c>
      <c r="C275" s="7" t="s">
        <v>20</v>
      </c>
      <c r="D275" s="7" t="s">
        <v>98</v>
      </c>
      <c r="E275" s="7" t="s">
        <v>99</v>
      </c>
      <c r="F275" s="8">
        <v>10500000</v>
      </c>
      <c r="G275" s="8">
        <v>10500000</v>
      </c>
      <c r="H275" s="8">
        <v>2625000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10500000</v>
      </c>
      <c r="O275" s="8">
        <v>2625000</v>
      </c>
      <c r="P275" s="13">
        <f t="shared" si="5"/>
        <v>0</v>
      </c>
    </row>
    <row r="276" spans="1:16" x14ac:dyDescent="0.25">
      <c r="A276" s="7" t="s">
        <v>298</v>
      </c>
      <c r="B276" s="7" t="s">
        <v>299</v>
      </c>
      <c r="C276" s="7" t="s">
        <v>20</v>
      </c>
      <c r="D276" s="7" t="s">
        <v>102</v>
      </c>
      <c r="E276" s="7" t="s">
        <v>103</v>
      </c>
      <c r="F276" s="8">
        <v>434855000</v>
      </c>
      <c r="G276" s="8">
        <v>434855000</v>
      </c>
      <c r="H276" s="8">
        <v>104172788.25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434855000</v>
      </c>
      <c r="O276" s="8">
        <v>104172788.25</v>
      </c>
      <c r="P276" s="13">
        <f t="shared" si="5"/>
        <v>0</v>
      </c>
    </row>
    <row r="277" spans="1:16" x14ac:dyDescent="0.25">
      <c r="A277" s="7" t="s">
        <v>298</v>
      </c>
      <c r="B277" s="7" t="s">
        <v>299</v>
      </c>
      <c r="C277" s="7" t="s">
        <v>20</v>
      </c>
      <c r="D277" s="7" t="s">
        <v>104</v>
      </c>
      <c r="E277" s="7" t="s">
        <v>105</v>
      </c>
      <c r="F277" s="8">
        <v>102502817</v>
      </c>
      <c r="G277" s="8">
        <v>102502817</v>
      </c>
      <c r="H277" s="8">
        <v>20000000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102502817</v>
      </c>
      <c r="O277" s="8">
        <v>20000000</v>
      </c>
      <c r="P277" s="13">
        <f t="shared" si="5"/>
        <v>0</v>
      </c>
    </row>
    <row r="278" spans="1:16" x14ac:dyDescent="0.25">
      <c r="A278" s="7" t="s">
        <v>298</v>
      </c>
      <c r="B278" s="7" t="s">
        <v>299</v>
      </c>
      <c r="C278" s="7" t="s">
        <v>20</v>
      </c>
      <c r="D278" s="7" t="s">
        <v>106</v>
      </c>
      <c r="E278" s="7" t="s">
        <v>107</v>
      </c>
      <c r="F278" s="8">
        <v>34668387</v>
      </c>
      <c r="G278" s="8">
        <v>34668387</v>
      </c>
      <c r="H278" s="8">
        <v>8667096.75</v>
      </c>
      <c r="I278" s="8">
        <v>0</v>
      </c>
      <c r="J278" s="8">
        <v>0</v>
      </c>
      <c r="K278" s="8">
        <v>0</v>
      </c>
      <c r="L278" s="8">
        <v>129530</v>
      </c>
      <c r="M278" s="8">
        <v>129530</v>
      </c>
      <c r="N278" s="8">
        <v>34538857</v>
      </c>
      <c r="O278" s="8">
        <v>8537566.75</v>
      </c>
      <c r="P278" s="13">
        <f t="shared" si="5"/>
        <v>3.7362568959438463E-3</v>
      </c>
    </row>
    <row r="279" spans="1:16" x14ac:dyDescent="0.25">
      <c r="A279" s="7" t="s">
        <v>298</v>
      </c>
      <c r="B279" s="7" t="s">
        <v>299</v>
      </c>
      <c r="C279" s="7" t="s">
        <v>20</v>
      </c>
      <c r="D279" s="7" t="s">
        <v>108</v>
      </c>
      <c r="E279" s="7" t="s">
        <v>109</v>
      </c>
      <c r="F279" s="8">
        <v>2025423</v>
      </c>
      <c r="G279" s="8">
        <v>2025423</v>
      </c>
      <c r="H279" s="8">
        <v>506355.75</v>
      </c>
      <c r="I279" s="8">
        <v>0</v>
      </c>
      <c r="J279" s="8">
        <v>0</v>
      </c>
      <c r="K279" s="8">
        <v>0</v>
      </c>
      <c r="L279" s="8">
        <v>22330</v>
      </c>
      <c r="M279" s="8">
        <v>22330</v>
      </c>
      <c r="N279" s="8">
        <v>2003093</v>
      </c>
      <c r="O279" s="8">
        <v>484025.75</v>
      </c>
      <c r="P279" s="13">
        <f t="shared" si="5"/>
        <v>1.10248575235889E-2</v>
      </c>
    </row>
    <row r="280" spans="1:16" x14ac:dyDescent="0.25">
      <c r="A280" s="7" t="s">
        <v>298</v>
      </c>
      <c r="B280" s="7" t="s">
        <v>299</v>
      </c>
      <c r="C280" s="7" t="s">
        <v>20</v>
      </c>
      <c r="D280" s="7" t="s">
        <v>110</v>
      </c>
      <c r="E280" s="7" t="s">
        <v>111</v>
      </c>
      <c r="F280" s="8">
        <v>32642964</v>
      </c>
      <c r="G280" s="8">
        <v>32642964</v>
      </c>
      <c r="H280" s="8">
        <v>8160741</v>
      </c>
      <c r="I280" s="8">
        <v>0</v>
      </c>
      <c r="J280" s="8">
        <v>0</v>
      </c>
      <c r="K280" s="8">
        <v>0</v>
      </c>
      <c r="L280" s="8">
        <v>107200</v>
      </c>
      <c r="M280" s="8">
        <v>107200</v>
      </c>
      <c r="N280" s="8">
        <v>32535764</v>
      </c>
      <c r="O280" s="8">
        <v>8053541</v>
      </c>
      <c r="P280" s="13">
        <f t="shared" si="5"/>
        <v>3.2840155079054707E-3</v>
      </c>
    </row>
    <row r="281" spans="1:16" x14ac:dyDescent="0.25">
      <c r="A281" s="7" t="s">
        <v>298</v>
      </c>
      <c r="B281" s="7" t="s">
        <v>299</v>
      </c>
      <c r="C281" s="7" t="s">
        <v>20</v>
      </c>
      <c r="D281" s="7" t="s">
        <v>112</v>
      </c>
      <c r="E281" s="7" t="s">
        <v>113</v>
      </c>
      <c r="F281" s="8">
        <v>48050000</v>
      </c>
      <c r="G281" s="8">
        <v>48050000</v>
      </c>
      <c r="H281" s="8">
        <v>12012500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48050000</v>
      </c>
      <c r="O281" s="8">
        <v>12012500</v>
      </c>
      <c r="P281" s="13">
        <f t="shared" si="5"/>
        <v>0</v>
      </c>
    </row>
    <row r="282" spans="1:16" x14ac:dyDescent="0.25">
      <c r="A282" s="7" t="s">
        <v>298</v>
      </c>
      <c r="B282" s="7" t="s">
        <v>299</v>
      </c>
      <c r="C282" s="7" t="s">
        <v>20</v>
      </c>
      <c r="D282" s="7" t="s">
        <v>114</v>
      </c>
      <c r="E282" s="7" t="s">
        <v>115</v>
      </c>
      <c r="F282" s="8">
        <v>48050000</v>
      </c>
      <c r="G282" s="8">
        <v>48050000</v>
      </c>
      <c r="H282" s="8">
        <v>12012500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48050000</v>
      </c>
      <c r="O282" s="8">
        <v>12012500</v>
      </c>
      <c r="P282" s="13">
        <f t="shared" si="5"/>
        <v>0</v>
      </c>
    </row>
    <row r="283" spans="1:16" x14ac:dyDescent="0.25">
      <c r="A283" s="7" t="s">
        <v>298</v>
      </c>
      <c r="B283" s="7" t="s">
        <v>299</v>
      </c>
      <c r="C283" s="7" t="s">
        <v>20</v>
      </c>
      <c r="D283" s="7" t="s">
        <v>116</v>
      </c>
      <c r="E283" s="7" t="s">
        <v>117</v>
      </c>
      <c r="F283" s="8">
        <v>17300000</v>
      </c>
      <c r="G283" s="8">
        <v>17300000</v>
      </c>
      <c r="H283" s="8">
        <v>4325000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17300000</v>
      </c>
      <c r="O283" s="8">
        <v>4325000</v>
      </c>
      <c r="P283" s="13">
        <f t="shared" si="5"/>
        <v>0</v>
      </c>
    </row>
    <row r="284" spans="1:16" x14ac:dyDescent="0.25">
      <c r="A284" s="7" t="s">
        <v>298</v>
      </c>
      <c r="B284" s="7" t="s">
        <v>299</v>
      </c>
      <c r="C284" s="7" t="s">
        <v>20</v>
      </c>
      <c r="D284" s="7" t="s">
        <v>118</v>
      </c>
      <c r="E284" s="7" t="s">
        <v>119</v>
      </c>
      <c r="F284" s="8">
        <v>13000000</v>
      </c>
      <c r="G284" s="8">
        <v>13000000</v>
      </c>
      <c r="H284" s="8">
        <v>3250000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13000000</v>
      </c>
      <c r="O284" s="8">
        <v>3250000</v>
      </c>
      <c r="P284" s="13">
        <f t="shared" si="5"/>
        <v>0</v>
      </c>
    </row>
    <row r="285" spans="1:16" x14ac:dyDescent="0.25">
      <c r="A285" s="7" t="s">
        <v>298</v>
      </c>
      <c r="B285" s="7" t="s">
        <v>299</v>
      </c>
      <c r="C285" s="7" t="s">
        <v>20</v>
      </c>
      <c r="D285" s="7" t="s">
        <v>120</v>
      </c>
      <c r="E285" s="7" t="s">
        <v>121</v>
      </c>
      <c r="F285" s="8">
        <v>4100000</v>
      </c>
      <c r="G285" s="8">
        <v>4100000</v>
      </c>
      <c r="H285" s="8">
        <v>1025000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4100000</v>
      </c>
      <c r="O285" s="8">
        <v>1025000</v>
      </c>
      <c r="P285" s="13">
        <f t="shared" si="5"/>
        <v>0</v>
      </c>
    </row>
    <row r="286" spans="1:16" x14ac:dyDescent="0.25">
      <c r="A286" s="7" t="s">
        <v>298</v>
      </c>
      <c r="B286" s="7" t="s">
        <v>299</v>
      </c>
      <c r="C286" s="7" t="s">
        <v>20</v>
      </c>
      <c r="D286" s="7" t="s">
        <v>122</v>
      </c>
      <c r="E286" s="7" t="s">
        <v>123</v>
      </c>
      <c r="F286" s="8">
        <v>200000</v>
      </c>
      <c r="G286" s="8">
        <v>200000</v>
      </c>
      <c r="H286" s="8">
        <v>50000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200000</v>
      </c>
      <c r="O286" s="8">
        <v>50000</v>
      </c>
      <c r="P286" s="13">
        <f t="shared" si="5"/>
        <v>0</v>
      </c>
    </row>
    <row r="287" spans="1:16" x14ac:dyDescent="0.25">
      <c r="A287" s="7" t="s">
        <v>298</v>
      </c>
      <c r="B287" s="7" t="s">
        <v>299</v>
      </c>
      <c r="C287" s="7" t="s">
        <v>20</v>
      </c>
      <c r="D287" s="7" t="s">
        <v>124</v>
      </c>
      <c r="E287" s="7" t="s">
        <v>125</v>
      </c>
      <c r="F287" s="8">
        <v>74156103</v>
      </c>
      <c r="G287" s="8">
        <v>74156103</v>
      </c>
      <c r="H287" s="8">
        <v>18539026.5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74156103</v>
      </c>
      <c r="O287" s="8">
        <v>18539026.5</v>
      </c>
      <c r="P287" s="13">
        <f t="shared" si="5"/>
        <v>0</v>
      </c>
    </row>
    <row r="288" spans="1:16" x14ac:dyDescent="0.25">
      <c r="A288" s="7" t="s">
        <v>298</v>
      </c>
      <c r="B288" s="7" t="s">
        <v>299</v>
      </c>
      <c r="C288" s="7" t="s">
        <v>20</v>
      </c>
      <c r="D288" s="7" t="s">
        <v>126</v>
      </c>
      <c r="E288" s="7" t="s">
        <v>127</v>
      </c>
      <c r="F288" s="8">
        <v>5192682</v>
      </c>
      <c r="G288" s="8">
        <v>5192682</v>
      </c>
      <c r="H288" s="8">
        <v>1298170.5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5192682</v>
      </c>
      <c r="O288" s="8">
        <v>1298170.5</v>
      </c>
      <c r="P288" s="13">
        <f t="shared" si="5"/>
        <v>0</v>
      </c>
    </row>
    <row r="289" spans="1:16" x14ac:dyDescent="0.25">
      <c r="A289" s="7" t="s">
        <v>298</v>
      </c>
      <c r="B289" s="7" t="s">
        <v>299</v>
      </c>
      <c r="C289" s="7" t="s">
        <v>20</v>
      </c>
      <c r="D289" s="7" t="s">
        <v>128</v>
      </c>
      <c r="E289" s="7" t="s">
        <v>129</v>
      </c>
      <c r="F289" s="8">
        <v>2257421</v>
      </c>
      <c r="G289" s="8">
        <v>2257421</v>
      </c>
      <c r="H289" s="8">
        <v>564356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2257421</v>
      </c>
      <c r="O289" s="8">
        <v>564356</v>
      </c>
      <c r="P289" s="13">
        <f t="shared" si="5"/>
        <v>0</v>
      </c>
    </row>
    <row r="290" spans="1:16" x14ac:dyDescent="0.25">
      <c r="A290" s="7" t="s">
        <v>298</v>
      </c>
      <c r="B290" s="7" t="s">
        <v>299</v>
      </c>
      <c r="C290" s="7" t="s">
        <v>20</v>
      </c>
      <c r="D290" s="7" t="s">
        <v>280</v>
      </c>
      <c r="E290" s="7" t="s">
        <v>281</v>
      </c>
      <c r="F290" s="8">
        <v>7656000</v>
      </c>
      <c r="G290" s="8">
        <v>7656000</v>
      </c>
      <c r="H290" s="8">
        <v>1914000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7656000</v>
      </c>
      <c r="O290" s="8">
        <v>1914000</v>
      </c>
      <c r="P290" s="13">
        <f t="shared" si="5"/>
        <v>0</v>
      </c>
    </row>
    <row r="291" spans="1:16" x14ac:dyDescent="0.25">
      <c r="A291" s="7" t="s">
        <v>298</v>
      </c>
      <c r="B291" s="7" t="s">
        <v>299</v>
      </c>
      <c r="C291" s="7" t="s">
        <v>20</v>
      </c>
      <c r="D291" s="7" t="s">
        <v>130</v>
      </c>
      <c r="E291" s="7" t="s">
        <v>131</v>
      </c>
      <c r="F291" s="8">
        <v>11500000</v>
      </c>
      <c r="G291" s="8">
        <v>11500000</v>
      </c>
      <c r="H291" s="8">
        <v>2875000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11500000</v>
      </c>
      <c r="O291" s="8">
        <v>2875000</v>
      </c>
      <c r="P291" s="13">
        <f t="shared" si="5"/>
        <v>0</v>
      </c>
    </row>
    <row r="292" spans="1:16" x14ac:dyDescent="0.25">
      <c r="A292" s="7" t="s">
        <v>298</v>
      </c>
      <c r="B292" s="7" t="s">
        <v>299</v>
      </c>
      <c r="C292" s="7" t="s">
        <v>20</v>
      </c>
      <c r="D292" s="7" t="s">
        <v>132</v>
      </c>
      <c r="E292" s="7" t="s">
        <v>133</v>
      </c>
      <c r="F292" s="8">
        <v>14000000</v>
      </c>
      <c r="G292" s="8">
        <v>14000000</v>
      </c>
      <c r="H292" s="8">
        <v>3500000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14000000</v>
      </c>
      <c r="O292" s="8">
        <v>3500000</v>
      </c>
      <c r="P292" s="13">
        <f t="shared" si="5"/>
        <v>0</v>
      </c>
    </row>
    <row r="293" spans="1:16" x14ac:dyDescent="0.25">
      <c r="A293" s="7" t="s">
        <v>298</v>
      </c>
      <c r="B293" s="7" t="s">
        <v>299</v>
      </c>
      <c r="C293" s="7" t="s">
        <v>20</v>
      </c>
      <c r="D293" s="7" t="s">
        <v>134</v>
      </c>
      <c r="E293" s="7" t="s">
        <v>135</v>
      </c>
      <c r="F293" s="8">
        <v>18000000</v>
      </c>
      <c r="G293" s="8">
        <v>18000000</v>
      </c>
      <c r="H293" s="8">
        <v>4500000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18000000</v>
      </c>
      <c r="O293" s="8">
        <v>4500000</v>
      </c>
      <c r="P293" s="13">
        <f t="shared" si="5"/>
        <v>0</v>
      </c>
    </row>
    <row r="294" spans="1:16" x14ac:dyDescent="0.25">
      <c r="A294" s="7" t="s">
        <v>298</v>
      </c>
      <c r="B294" s="7" t="s">
        <v>299</v>
      </c>
      <c r="C294" s="7" t="s">
        <v>20</v>
      </c>
      <c r="D294" s="7" t="s">
        <v>136</v>
      </c>
      <c r="E294" s="7" t="s">
        <v>137</v>
      </c>
      <c r="F294" s="8">
        <v>15000000</v>
      </c>
      <c r="G294" s="8">
        <v>15000000</v>
      </c>
      <c r="H294" s="8">
        <v>3750000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15000000</v>
      </c>
      <c r="O294" s="8">
        <v>3750000</v>
      </c>
      <c r="P294" s="13">
        <f t="shared" si="5"/>
        <v>0</v>
      </c>
    </row>
    <row r="295" spans="1:16" x14ac:dyDescent="0.25">
      <c r="A295" s="7" t="s">
        <v>298</v>
      </c>
      <c r="B295" s="7" t="s">
        <v>299</v>
      </c>
      <c r="C295" s="7" t="s">
        <v>20</v>
      </c>
      <c r="D295" s="7" t="s">
        <v>282</v>
      </c>
      <c r="E295" s="7" t="s">
        <v>283</v>
      </c>
      <c r="F295" s="8">
        <v>550000</v>
      </c>
      <c r="G295" s="8">
        <v>550000</v>
      </c>
      <c r="H295" s="8">
        <v>137500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550000</v>
      </c>
      <c r="O295" s="8">
        <v>137500</v>
      </c>
      <c r="P295" s="13">
        <f t="shared" si="5"/>
        <v>0</v>
      </c>
    </row>
    <row r="296" spans="1:16" x14ac:dyDescent="0.25">
      <c r="A296" s="7" t="s">
        <v>298</v>
      </c>
      <c r="B296" s="7" t="s">
        <v>299</v>
      </c>
      <c r="C296" s="7" t="s">
        <v>20</v>
      </c>
      <c r="D296" s="7" t="s">
        <v>138</v>
      </c>
      <c r="E296" s="7" t="s">
        <v>139</v>
      </c>
      <c r="F296" s="8">
        <v>1100000</v>
      </c>
      <c r="G296" s="8">
        <v>1100000</v>
      </c>
      <c r="H296" s="8">
        <v>275000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1100000</v>
      </c>
      <c r="O296" s="8">
        <v>275000</v>
      </c>
      <c r="P296" s="13">
        <f t="shared" si="5"/>
        <v>0</v>
      </c>
    </row>
    <row r="297" spans="1:16" x14ac:dyDescent="0.25">
      <c r="A297" s="7" t="s">
        <v>298</v>
      </c>
      <c r="B297" s="7" t="s">
        <v>299</v>
      </c>
      <c r="C297" s="7" t="s">
        <v>20</v>
      </c>
      <c r="D297" s="7" t="s">
        <v>142</v>
      </c>
      <c r="E297" s="7" t="s">
        <v>143</v>
      </c>
      <c r="F297" s="8">
        <v>1100000</v>
      </c>
      <c r="G297" s="8">
        <v>1100000</v>
      </c>
      <c r="H297" s="8">
        <v>275000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1100000</v>
      </c>
      <c r="O297" s="8">
        <v>275000</v>
      </c>
      <c r="P297" s="13">
        <f t="shared" si="5"/>
        <v>0</v>
      </c>
    </row>
    <row r="298" spans="1:16" x14ac:dyDescent="0.25">
      <c r="A298" s="7" t="s">
        <v>298</v>
      </c>
      <c r="B298" s="7" t="s">
        <v>299</v>
      </c>
      <c r="C298" s="7" t="s">
        <v>20</v>
      </c>
      <c r="D298" s="7" t="s">
        <v>144</v>
      </c>
      <c r="E298" s="7" t="s">
        <v>145</v>
      </c>
      <c r="F298" s="8">
        <v>2500000</v>
      </c>
      <c r="G298" s="8">
        <v>2500000</v>
      </c>
      <c r="H298" s="8">
        <v>625000</v>
      </c>
      <c r="I298" s="8">
        <v>0</v>
      </c>
      <c r="J298" s="8">
        <v>0</v>
      </c>
      <c r="K298" s="8">
        <v>0</v>
      </c>
      <c r="L298" s="8">
        <v>8462.57</v>
      </c>
      <c r="M298" s="8">
        <v>8462.57</v>
      </c>
      <c r="N298" s="8">
        <v>2491537.4300000002</v>
      </c>
      <c r="O298" s="8">
        <v>616537.43000000005</v>
      </c>
      <c r="P298" s="13">
        <f t="shared" si="5"/>
        <v>3.385028E-3</v>
      </c>
    </row>
    <row r="299" spans="1:16" x14ac:dyDescent="0.25">
      <c r="A299" s="7" t="s">
        <v>298</v>
      </c>
      <c r="B299" s="7" t="s">
        <v>299</v>
      </c>
      <c r="C299" s="7" t="s">
        <v>20</v>
      </c>
      <c r="D299" s="7" t="s">
        <v>146</v>
      </c>
      <c r="E299" s="7" t="s">
        <v>147</v>
      </c>
      <c r="F299" s="8">
        <v>1500000</v>
      </c>
      <c r="G299" s="8">
        <v>1500000</v>
      </c>
      <c r="H299" s="8">
        <v>375000</v>
      </c>
      <c r="I299" s="8">
        <v>0</v>
      </c>
      <c r="J299" s="8">
        <v>0</v>
      </c>
      <c r="K299" s="8">
        <v>0</v>
      </c>
      <c r="L299" s="8">
        <v>8462.57</v>
      </c>
      <c r="M299" s="8">
        <v>8462.57</v>
      </c>
      <c r="N299" s="8">
        <v>1491537.43</v>
      </c>
      <c r="O299" s="8">
        <v>366537.43</v>
      </c>
      <c r="P299" s="13">
        <f t="shared" si="5"/>
        <v>5.6417133333333327E-3</v>
      </c>
    </row>
    <row r="300" spans="1:16" x14ac:dyDescent="0.25">
      <c r="A300" s="7" t="s">
        <v>298</v>
      </c>
      <c r="B300" s="7" t="s">
        <v>299</v>
      </c>
      <c r="C300" s="7" t="s">
        <v>20</v>
      </c>
      <c r="D300" s="7" t="s">
        <v>148</v>
      </c>
      <c r="E300" s="7" t="s">
        <v>149</v>
      </c>
      <c r="F300" s="8">
        <v>1000000</v>
      </c>
      <c r="G300" s="8">
        <v>1000000</v>
      </c>
      <c r="H300" s="8">
        <v>250000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1000000</v>
      </c>
      <c r="O300" s="8">
        <v>250000</v>
      </c>
      <c r="P300" s="13">
        <f t="shared" si="5"/>
        <v>0</v>
      </c>
    </row>
    <row r="301" spans="1:16" x14ac:dyDescent="0.25">
      <c r="A301" s="7" t="s">
        <v>298</v>
      </c>
      <c r="B301" s="7" t="s">
        <v>299</v>
      </c>
      <c r="C301" s="7" t="s">
        <v>20</v>
      </c>
      <c r="D301" s="7" t="s">
        <v>150</v>
      </c>
      <c r="E301" s="7" t="s">
        <v>151</v>
      </c>
      <c r="F301" s="8">
        <v>119828460</v>
      </c>
      <c r="G301" s="8">
        <v>119828460</v>
      </c>
      <c r="H301" s="8">
        <v>29957115</v>
      </c>
      <c r="I301" s="8">
        <v>0</v>
      </c>
      <c r="J301" s="8">
        <v>0</v>
      </c>
      <c r="K301" s="8">
        <v>0</v>
      </c>
      <c r="L301" s="8">
        <v>2606335</v>
      </c>
      <c r="M301" s="8">
        <v>2606335</v>
      </c>
      <c r="N301" s="8">
        <v>117222125</v>
      </c>
      <c r="O301" s="8">
        <v>27350780</v>
      </c>
      <c r="P301" s="13">
        <f t="shared" si="5"/>
        <v>2.1750550745624202E-2</v>
      </c>
    </row>
    <row r="302" spans="1:16" x14ac:dyDescent="0.25">
      <c r="A302" s="7" t="s">
        <v>298</v>
      </c>
      <c r="B302" s="7" t="s">
        <v>299</v>
      </c>
      <c r="C302" s="7" t="s">
        <v>20</v>
      </c>
      <c r="D302" s="7" t="s">
        <v>152</v>
      </c>
      <c r="E302" s="7" t="s">
        <v>153</v>
      </c>
      <c r="F302" s="8">
        <v>28611597</v>
      </c>
      <c r="G302" s="8">
        <v>28611597</v>
      </c>
      <c r="H302" s="8">
        <v>7152899.25</v>
      </c>
      <c r="I302" s="8">
        <v>0</v>
      </c>
      <c r="J302" s="8">
        <v>0</v>
      </c>
      <c r="K302" s="8">
        <v>0</v>
      </c>
      <c r="L302" s="8">
        <v>2606335</v>
      </c>
      <c r="M302" s="8">
        <v>2606335</v>
      </c>
      <c r="N302" s="8">
        <v>26005262</v>
      </c>
      <c r="O302" s="8">
        <v>4546564.25</v>
      </c>
      <c r="P302" s="13">
        <f t="shared" si="5"/>
        <v>9.1093656883256116E-2</v>
      </c>
    </row>
    <row r="303" spans="1:16" x14ac:dyDescent="0.25">
      <c r="A303" s="7" t="s">
        <v>298</v>
      </c>
      <c r="B303" s="7" t="s">
        <v>299</v>
      </c>
      <c r="C303" s="7" t="s">
        <v>20</v>
      </c>
      <c r="D303" s="7" t="s">
        <v>154</v>
      </c>
      <c r="E303" s="7" t="s">
        <v>155</v>
      </c>
      <c r="F303" s="8">
        <v>10800000</v>
      </c>
      <c r="G303" s="8">
        <v>10800000</v>
      </c>
      <c r="H303" s="8">
        <v>2700000</v>
      </c>
      <c r="I303" s="8">
        <v>0</v>
      </c>
      <c r="J303" s="8">
        <v>0</v>
      </c>
      <c r="K303" s="8">
        <v>0</v>
      </c>
      <c r="L303" s="8">
        <v>2606335</v>
      </c>
      <c r="M303" s="8">
        <v>2606335</v>
      </c>
      <c r="N303" s="8">
        <v>8193665</v>
      </c>
      <c r="O303" s="8">
        <v>93665</v>
      </c>
      <c r="P303" s="13">
        <f t="shared" si="5"/>
        <v>0.24132731481481481</v>
      </c>
    </row>
    <row r="304" spans="1:16" x14ac:dyDescent="0.25">
      <c r="A304" s="7" t="s">
        <v>298</v>
      </c>
      <c r="B304" s="7" t="s">
        <v>299</v>
      </c>
      <c r="C304" s="7" t="s">
        <v>20</v>
      </c>
      <c r="D304" s="7" t="s">
        <v>156</v>
      </c>
      <c r="E304" s="7" t="s">
        <v>157</v>
      </c>
      <c r="F304" s="8">
        <v>2570000</v>
      </c>
      <c r="G304" s="8">
        <v>2570000</v>
      </c>
      <c r="H304" s="8">
        <v>642500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2570000</v>
      </c>
      <c r="O304" s="8">
        <v>642500</v>
      </c>
      <c r="P304" s="13">
        <f t="shared" si="5"/>
        <v>0</v>
      </c>
    </row>
    <row r="305" spans="1:16" x14ac:dyDescent="0.25">
      <c r="A305" s="7" t="s">
        <v>298</v>
      </c>
      <c r="B305" s="7" t="s">
        <v>299</v>
      </c>
      <c r="C305" s="7" t="s">
        <v>20</v>
      </c>
      <c r="D305" s="7" t="s">
        <v>158</v>
      </c>
      <c r="E305" s="7" t="s">
        <v>159</v>
      </c>
      <c r="F305" s="8">
        <v>12078097</v>
      </c>
      <c r="G305" s="8">
        <v>12078097</v>
      </c>
      <c r="H305" s="8">
        <v>3019524.25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12078097</v>
      </c>
      <c r="O305" s="8">
        <v>3019524.25</v>
      </c>
      <c r="P305" s="13">
        <f t="shared" si="5"/>
        <v>0</v>
      </c>
    </row>
    <row r="306" spans="1:16" x14ac:dyDescent="0.25">
      <c r="A306" s="7" t="s">
        <v>298</v>
      </c>
      <c r="B306" s="7" t="s">
        <v>299</v>
      </c>
      <c r="C306" s="7" t="s">
        <v>20</v>
      </c>
      <c r="D306" s="7" t="s">
        <v>160</v>
      </c>
      <c r="E306" s="7" t="s">
        <v>161</v>
      </c>
      <c r="F306" s="8">
        <v>3163500</v>
      </c>
      <c r="G306" s="8">
        <v>3163500</v>
      </c>
      <c r="H306" s="8">
        <v>790875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3163500</v>
      </c>
      <c r="O306" s="8">
        <v>790875</v>
      </c>
      <c r="P306" s="13">
        <f t="shared" si="5"/>
        <v>0</v>
      </c>
    </row>
    <row r="307" spans="1:16" x14ac:dyDescent="0.25">
      <c r="A307" s="7" t="s">
        <v>298</v>
      </c>
      <c r="B307" s="7" t="s">
        <v>299</v>
      </c>
      <c r="C307" s="7" t="s">
        <v>20</v>
      </c>
      <c r="D307" s="7" t="s">
        <v>162</v>
      </c>
      <c r="E307" s="7" t="s">
        <v>163</v>
      </c>
      <c r="F307" s="8">
        <v>450000</v>
      </c>
      <c r="G307" s="8">
        <v>450000</v>
      </c>
      <c r="H307" s="8">
        <v>112500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450000</v>
      </c>
      <c r="O307" s="8">
        <v>112500</v>
      </c>
      <c r="P307" s="13">
        <f t="shared" si="5"/>
        <v>0</v>
      </c>
    </row>
    <row r="308" spans="1:16" x14ac:dyDescent="0.25">
      <c r="A308" s="7" t="s">
        <v>298</v>
      </c>
      <c r="B308" s="7" t="s">
        <v>299</v>
      </c>
      <c r="C308" s="7" t="s">
        <v>20</v>
      </c>
      <c r="D308" s="7" t="s">
        <v>164</v>
      </c>
      <c r="E308" s="7" t="s">
        <v>165</v>
      </c>
      <c r="F308" s="8">
        <v>350000</v>
      </c>
      <c r="G308" s="8">
        <v>350000</v>
      </c>
      <c r="H308" s="8">
        <v>87500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350000</v>
      </c>
      <c r="O308" s="8">
        <v>87500</v>
      </c>
      <c r="P308" s="13">
        <f t="shared" si="5"/>
        <v>0</v>
      </c>
    </row>
    <row r="309" spans="1:16" x14ac:dyDescent="0.25">
      <c r="A309" s="7" t="s">
        <v>298</v>
      </c>
      <c r="B309" s="7" t="s">
        <v>299</v>
      </c>
      <c r="C309" s="7" t="s">
        <v>20</v>
      </c>
      <c r="D309" s="7" t="s">
        <v>166</v>
      </c>
      <c r="E309" s="7" t="s">
        <v>167</v>
      </c>
      <c r="F309" s="8">
        <v>100000</v>
      </c>
      <c r="G309" s="8">
        <v>100000</v>
      </c>
      <c r="H309" s="8">
        <v>25000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100000</v>
      </c>
      <c r="O309" s="8">
        <v>25000</v>
      </c>
      <c r="P309" s="13">
        <f t="shared" si="5"/>
        <v>0</v>
      </c>
    </row>
    <row r="310" spans="1:16" x14ac:dyDescent="0.25">
      <c r="A310" s="7" t="s">
        <v>298</v>
      </c>
      <c r="B310" s="7" t="s">
        <v>299</v>
      </c>
      <c r="C310" s="7" t="s">
        <v>20</v>
      </c>
      <c r="D310" s="7" t="s">
        <v>168</v>
      </c>
      <c r="E310" s="7" t="s">
        <v>169</v>
      </c>
      <c r="F310" s="8">
        <v>26820000</v>
      </c>
      <c r="G310" s="8">
        <v>26820000</v>
      </c>
      <c r="H310" s="8">
        <v>6705000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26820000</v>
      </c>
      <c r="O310" s="8">
        <v>6705000</v>
      </c>
      <c r="P310" s="13">
        <f t="shared" si="5"/>
        <v>0</v>
      </c>
    </row>
    <row r="311" spans="1:16" x14ac:dyDescent="0.25">
      <c r="A311" s="7" t="s">
        <v>298</v>
      </c>
      <c r="B311" s="7" t="s">
        <v>299</v>
      </c>
      <c r="C311" s="7" t="s">
        <v>20</v>
      </c>
      <c r="D311" s="7" t="s">
        <v>170</v>
      </c>
      <c r="E311" s="7" t="s">
        <v>171</v>
      </c>
      <c r="F311" s="8">
        <v>4840000</v>
      </c>
      <c r="G311" s="8">
        <v>4840000</v>
      </c>
      <c r="H311" s="8">
        <v>1210000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4840000</v>
      </c>
      <c r="O311" s="8">
        <v>1210000</v>
      </c>
      <c r="P311" s="13">
        <f t="shared" si="5"/>
        <v>0</v>
      </c>
    </row>
    <row r="312" spans="1:16" x14ac:dyDescent="0.25">
      <c r="A312" s="7" t="s">
        <v>298</v>
      </c>
      <c r="B312" s="7" t="s">
        <v>299</v>
      </c>
      <c r="C312" s="7" t="s">
        <v>20</v>
      </c>
      <c r="D312" s="7" t="s">
        <v>172</v>
      </c>
      <c r="E312" s="7" t="s">
        <v>173</v>
      </c>
      <c r="F312" s="8">
        <v>2150000</v>
      </c>
      <c r="G312" s="8">
        <v>2150000</v>
      </c>
      <c r="H312" s="8">
        <v>537500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2150000</v>
      </c>
      <c r="O312" s="8">
        <v>537500</v>
      </c>
      <c r="P312" s="13">
        <f t="shared" si="5"/>
        <v>0</v>
      </c>
    </row>
    <row r="313" spans="1:16" x14ac:dyDescent="0.25">
      <c r="A313" s="7" t="s">
        <v>298</v>
      </c>
      <c r="B313" s="7" t="s">
        <v>299</v>
      </c>
      <c r="C313" s="7" t="s">
        <v>20</v>
      </c>
      <c r="D313" s="7" t="s">
        <v>174</v>
      </c>
      <c r="E313" s="7" t="s">
        <v>175</v>
      </c>
      <c r="F313" s="8">
        <v>2950000</v>
      </c>
      <c r="G313" s="8">
        <v>2950000</v>
      </c>
      <c r="H313" s="8">
        <v>737500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2950000</v>
      </c>
      <c r="O313" s="8">
        <v>737500</v>
      </c>
      <c r="P313" s="13">
        <f t="shared" si="5"/>
        <v>0</v>
      </c>
    </row>
    <row r="314" spans="1:16" x14ac:dyDescent="0.25">
      <c r="A314" s="7" t="s">
        <v>298</v>
      </c>
      <c r="B314" s="7" t="s">
        <v>299</v>
      </c>
      <c r="C314" s="7" t="s">
        <v>20</v>
      </c>
      <c r="D314" s="7" t="s">
        <v>176</v>
      </c>
      <c r="E314" s="7" t="s">
        <v>177</v>
      </c>
      <c r="F314" s="8">
        <v>6510000</v>
      </c>
      <c r="G314" s="8">
        <v>6510000</v>
      </c>
      <c r="H314" s="8">
        <v>1627500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6510000</v>
      </c>
      <c r="O314" s="8">
        <v>1627500</v>
      </c>
      <c r="P314" s="13">
        <f t="shared" si="5"/>
        <v>0</v>
      </c>
    </row>
    <row r="315" spans="1:16" x14ac:dyDescent="0.25">
      <c r="A315" s="7" t="s">
        <v>298</v>
      </c>
      <c r="B315" s="7" t="s">
        <v>299</v>
      </c>
      <c r="C315" s="7" t="s">
        <v>20</v>
      </c>
      <c r="D315" s="7" t="s">
        <v>321</v>
      </c>
      <c r="E315" s="7" t="s">
        <v>322</v>
      </c>
      <c r="F315" s="8">
        <v>1500000</v>
      </c>
      <c r="G315" s="8">
        <v>1500000</v>
      </c>
      <c r="H315" s="8">
        <v>375000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1500000</v>
      </c>
      <c r="O315" s="8">
        <v>375000</v>
      </c>
      <c r="P315" s="13">
        <f t="shared" si="5"/>
        <v>0</v>
      </c>
    </row>
    <row r="316" spans="1:16" x14ac:dyDescent="0.25">
      <c r="A316" s="7" t="s">
        <v>298</v>
      </c>
      <c r="B316" s="7" t="s">
        <v>299</v>
      </c>
      <c r="C316" s="7" t="s">
        <v>20</v>
      </c>
      <c r="D316" s="7" t="s">
        <v>178</v>
      </c>
      <c r="E316" s="7" t="s">
        <v>179</v>
      </c>
      <c r="F316" s="8">
        <v>6420000</v>
      </c>
      <c r="G316" s="8">
        <v>6420000</v>
      </c>
      <c r="H316" s="8">
        <v>1605000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6420000</v>
      </c>
      <c r="O316" s="8">
        <v>1605000</v>
      </c>
      <c r="P316" s="13">
        <f t="shared" si="5"/>
        <v>0</v>
      </c>
    </row>
    <row r="317" spans="1:16" x14ac:dyDescent="0.25">
      <c r="A317" s="7" t="s">
        <v>298</v>
      </c>
      <c r="B317" s="7" t="s">
        <v>299</v>
      </c>
      <c r="C317" s="7" t="s">
        <v>20</v>
      </c>
      <c r="D317" s="7" t="s">
        <v>180</v>
      </c>
      <c r="E317" s="7" t="s">
        <v>181</v>
      </c>
      <c r="F317" s="8">
        <v>2450000</v>
      </c>
      <c r="G317" s="8">
        <v>2450000</v>
      </c>
      <c r="H317" s="8">
        <v>612500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2450000</v>
      </c>
      <c r="O317" s="8">
        <v>612500</v>
      </c>
      <c r="P317" s="13">
        <f t="shared" si="5"/>
        <v>0</v>
      </c>
    </row>
    <row r="318" spans="1:16" x14ac:dyDescent="0.25">
      <c r="A318" s="7" t="s">
        <v>298</v>
      </c>
      <c r="B318" s="7" t="s">
        <v>299</v>
      </c>
      <c r="C318" s="7" t="s">
        <v>20</v>
      </c>
      <c r="D318" s="7" t="s">
        <v>182</v>
      </c>
      <c r="E318" s="7" t="s">
        <v>183</v>
      </c>
      <c r="F318" s="8">
        <v>23844843</v>
      </c>
      <c r="G318" s="8">
        <v>23844843</v>
      </c>
      <c r="H318" s="8">
        <v>5961210.75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23844843</v>
      </c>
      <c r="O318" s="8">
        <v>5961210.75</v>
      </c>
      <c r="P318" s="13">
        <f t="shared" si="5"/>
        <v>0</v>
      </c>
    </row>
    <row r="319" spans="1:16" x14ac:dyDescent="0.25">
      <c r="A319" s="7" t="s">
        <v>298</v>
      </c>
      <c r="B319" s="7" t="s">
        <v>299</v>
      </c>
      <c r="C319" s="7" t="s">
        <v>20</v>
      </c>
      <c r="D319" s="7" t="s">
        <v>184</v>
      </c>
      <c r="E319" s="7" t="s">
        <v>185</v>
      </c>
      <c r="F319" s="8">
        <v>4994843</v>
      </c>
      <c r="G319" s="8">
        <v>4994843</v>
      </c>
      <c r="H319" s="8">
        <v>1248710.75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4994843</v>
      </c>
      <c r="O319" s="8">
        <v>1248710.75</v>
      </c>
      <c r="P319" s="13">
        <f t="shared" si="5"/>
        <v>0</v>
      </c>
    </row>
    <row r="320" spans="1:16" x14ac:dyDescent="0.25">
      <c r="A320" s="7" t="s">
        <v>298</v>
      </c>
      <c r="B320" s="7" t="s">
        <v>299</v>
      </c>
      <c r="C320" s="7" t="s">
        <v>20</v>
      </c>
      <c r="D320" s="7" t="s">
        <v>186</v>
      </c>
      <c r="E320" s="7" t="s">
        <v>187</v>
      </c>
      <c r="F320" s="8">
        <v>18850000</v>
      </c>
      <c r="G320" s="8">
        <v>18850000</v>
      </c>
      <c r="H320" s="8">
        <v>4712500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18850000</v>
      </c>
      <c r="O320" s="8">
        <v>4712500</v>
      </c>
      <c r="P320" s="13">
        <f t="shared" si="5"/>
        <v>0</v>
      </c>
    </row>
    <row r="321" spans="1:16" x14ac:dyDescent="0.25">
      <c r="A321" s="7" t="s">
        <v>298</v>
      </c>
      <c r="B321" s="7" t="s">
        <v>299</v>
      </c>
      <c r="C321" s="7" t="s">
        <v>20</v>
      </c>
      <c r="D321" s="7" t="s">
        <v>188</v>
      </c>
      <c r="E321" s="7" t="s">
        <v>189</v>
      </c>
      <c r="F321" s="8">
        <v>40102020</v>
      </c>
      <c r="G321" s="8">
        <v>40102020</v>
      </c>
      <c r="H321" s="8">
        <v>10025505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40102020</v>
      </c>
      <c r="O321" s="8">
        <v>10025505</v>
      </c>
      <c r="P321" s="13">
        <f t="shared" si="5"/>
        <v>0</v>
      </c>
    </row>
    <row r="322" spans="1:16" x14ac:dyDescent="0.25">
      <c r="A322" s="7" t="s">
        <v>298</v>
      </c>
      <c r="B322" s="7" t="s">
        <v>299</v>
      </c>
      <c r="C322" s="7" t="s">
        <v>20</v>
      </c>
      <c r="D322" s="7" t="s">
        <v>190</v>
      </c>
      <c r="E322" s="7" t="s">
        <v>191</v>
      </c>
      <c r="F322" s="8">
        <v>3798400</v>
      </c>
      <c r="G322" s="8">
        <v>3798400</v>
      </c>
      <c r="H322" s="8">
        <v>949600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3798400</v>
      </c>
      <c r="O322" s="8">
        <v>949600</v>
      </c>
      <c r="P322" s="13">
        <f t="shared" si="5"/>
        <v>0</v>
      </c>
    </row>
    <row r="323" spans="1:16" x14ac:dyDescent="0.25">
      <c r="A323" s="7" t="s">
        <v>298</v>
      </c>
      <c r="B323" s="7" t="s">
        <v>299</v>
      </c>
      <c r="C323" s="7" t="s">
        <v>20</v>
      </c>
      <c r="D323" s="7" t="s">
        <v>192</v>
      </c>
      <c r="E323" s="7" t="s">
        <v>193</v>
      </c>
      <c r="F323" s="8">
        <v>850000</v>
      </c>
      <c r="G323" s="8">
        <v>850000</v>
      </c>
      <c r="H323" s="8">
        <v>212500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850000</v>
      </c>
      <c r="O323" s="8">
        <v>212500</v>
      </c>
      <c r="P323" s="13">
        <f t="shared" si="5"/>
        <v>0</v>
      </c>
    </row>
    <row r="324" spans="1:16" x14ac:dyDescent="0.25">
      <c r="A324" s="7" t="s">
        <v>298</v>
      </c>
      <c r="B324" s="7" t="s">
        <v>299</v>
      </c>
      <c r="C324" s="7" t="s">
        <v>20</v>
      </c>
      <c r="D324" s="7" t="s">
        <v>194</v>
      </c>
      <c r="E324" s="7" t="s">
        <v>195</v>
      </c>
      <c r="F324" s="8">
        <v>8750000</v>
      </c>
      <c r="G324" s="8">
        <v>8750000</v>
      </c>
      <c r="H324" s="8">
        <v>2187500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8750000</v>
      </c>
      <c r="O324" s="8">
        <v>2187500</v>
      </c>
      <c r="P324" s="13">
        <f t="shared" si="5"/>
        <v>0</v>
      </c>
    </row>
    <row r="325" spans="1:16" x14ac:dyDescent="0.25">
      <c r="A325" s="7" t="s">
        <v>298</v>
      </c>
      <c r="B325" s="7" t="s">
        <v>299</v>
      </c>
      <c r="C325" s="7" t="s">
        <v>20</v>
      </c>
      <c r="D325" s="7" t="s">
        <v>196</v>
      </c>
      <c r="E325" s="7" t="s">
        <v>197</v>
      </c>
      <c r="F325" s="8">
        <v>11118620</v>
      </c>
      <c r="G325" s="8">
        <v>11118620</v>
      </c>
      <c r="H325" s="8">
        <v>2779655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11118620</v>
      </c>
      <c r="O325" s="8">
        <v>2779655</v>
      </c>
      <c r="P325" s="13">
        <f t="shared" si="5"/>
        <v>0</v>
      </c>
    </row>
    <row r="326" spans="1:16" x14ac:dyDescent="0.25">
      <c r="A326" s="7" t="s">
        <v>298</v>
      </c>
      <c r="B326" s="7" t="s">
        <v>299</v>
      </c>
      <c r="C326" s="7" t="s">
        <v>20</v>
      </c>
      <c r="D326" s="7" t="s">
        <v>198</v>
      </c>
      <c r="E326" s="7" t="s">
        <v>199</v>
      </c>
      <c r="F326" s="8">
        <v>4400000</v>
      </c>
      <c r="G326" s="8">
        <v>4400000</v>
      </c>
      <c r="H326" s="8">
        <v>1100000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4400000</v>
      </c>
      <c r="O326" s="8">
        <v>1100000</v>
      </c>
      <c r="P326" s="13">
        <f t="shared" si="5"/>
        <v>0</v>
      </c>
    </row>
    <row r="327" spans="1:16" x14ac:dyDescent="0.25">
      <c r="A327" s="7" t="s">
        <v>298</v>
      </c>
      <c r="B327" s="7" t="s">
        <v>299</v>
      </c>
      <c r="C327" s="7" t="s">
        <v>20</v>
      </c>
      <c r="D327" s="7" t="s">
        <v>200</v>
      </c>
      <c r="E327" s="7" t="s">
        <v>201</v>
      </c>
      <c r="F327" s="8">
        <v>2545000</v>
      </c>
      <c r="G327" s="8">
        <v>2545000</v>
      </c>
      <c r="H327" s="8">
        <v>636250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2545000</v>
      </c>
      <c r="O327" s="8">
        <v>636250</v>
      </c>
      <c r="P327" s="13">
        <f t="shared" si="5"/>
        <v>0</v>
      </c>
    </row>
    <row r="328" spans="1:16" x14ac:dyDescent="0.25">
      <c r="A328" s="7" t="s">
        <v>298</v>
      </c>
      <c r="B328" s="7" t="s">
        <v>299</v>
      </c>
      <c r="C328" s="7" t="s">
        <v>20</v>
      </c>
      <c r="D328" s="7" t="s">
        <v>323</v>
      </c>
      <c r="E328" s="7" t="s">
        <v>324</v>
      </c>
      <c r="F328" s="8">
        <v>100000</v>
      </c>
      <c r="G328" s="8">
        <v>100000</v>
      </c>
      <c r="H328" s="8">
        <v>25000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100000</v>
      </c>
      <c r="O328" s="8">
        <v>25000</v>
      </c>
      <c r="P328" s="13">
        <f t="shared" si="5"/>
        <v>0</v>
      </c>
    </row>
    <row r="329" spans="1:16" x14ac:dyDescent="0.25">
      <c r="A329" s="7" t="s">
        <v>298</v>
      </c>
      <c r="B329" s="7" t="s">
        <v>299</v>
      </c>
      <c r="C329" s="7" t="s">
        <v>20</v>
      </c>
      <c r="D329" s="7" t="s">
        <v>202</v>
      </c>
      <c r="E329" s="7" t="s">
        <v>203</v>
      </c>
      <c r="F329" s="8">
        <v>8540000</v>
      </c>
      <c r="G329" s="8">
        <v>8540000</v>
      </c>
      <c r="H329" s="8">
        <v>2135000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8540000</v>
      </c>
      <c r="O329" s="8">
        <v>2135000</v>
      </c>
      <c r="P329" s="13">
        <f t="shared" si="5"/>
        <v>0</v>
      </c>
    </row>
    <row r="330" spans="1:16" x14ac:dyDescent="0.25">
      <c r="A330" s="7" t="s">
        <v>298</v>
      </c>
      <c r="B330" s="7" t="s">
        <v>299</v>
      </c>
      <c r="C330" s="7" t="s">
        <v>248</v>
      </c>
      <c r="D330" s="7" t="s">
        <v>249</v>
      </c>
      <c r="E330" s="7" t="s">
        <v>250</v>
      </c>
      <c r="F330" s="8">
        <v>89062920</v>
      </c>
      <c r="G330" s="8">
        <v>89062920</v>
      </c>
      <c r="H330" s="8">
        <v>22265730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89062920</v>
      </c>
      <c r="O330" s="8">
        <v>22265730</v>
      </c>
      <c r="P330" s="13">
        <f t="shared" si="5"/>
        <v>0</v>
      </c>
    </row>
    <row r="331" spans="1:16" x14ac:dyDescent="0.25">
      <c r="A331" s="7" t="s">
        <v>298</v>
      </c>
      <c r="B331" s="7" t="s">
        <v>299</v>
      </c>
      <c r="C331" s="7" t="s">
        <v>248</v>
      </c>
      <c r="D331" s="7" t="s">
        <v>251</v>
      </c>
      <c r="E331" s="7" t="s">
        <v>252</v>
      </c>
      <c r="F331" s="8">
        <v>59062920</v>
      </c>
      <c r="G331" s="8">
        <v>59062920</v>
      </c>
      <c r="H331" s="8">
        <v>14765730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59062920</v>
      </c>
      <c r="O331" s="8">
        <v>14765730</v>
      </c>
      <c r="P331" s="13">
        <f t="shared" si="5"/>
        <v>0</v>
      </c>
    </row>
    <row r="332" spans="1:16" x14ac:dyDescent="0.25">
      <c r="A332" s="7" t="s">
        <v>298</v>
      </c>
      <c r="B332" s="7" t="s">
        <v>299</v>
      </c>
      <c r="C332" s="7" t="s">
        <v>248</v>
      </c>
      <c r="D332" s="7" t="s">
        <v>253</v>
      </c>
      <c r="E332" s="7" t="s">
        <v>254</v>
      </c>
      <c r="F332" s="8">
        <v>15500000</v>
      </c>
      <c r="G332" s="8">
        <v>15500000</v>
      </c>
      <c r="H332" s="8">
        <v>3875000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15500000</v>
      </c>
      <c r="O332" s="8">
        <v>3875000</v>
      </c>
      <c r="P332" s="13">
        <f t="shared" ref="P332:P395" si="6">+IFERROR(L332/G332,0)</f>
        <v>0</v>
      </c>
    </row>
    <row r="333" spans="1:16" x14ac:dyDescent="0.25">
      <c r="A333" s="7" t="s">
        <v>298</v>
      </c>
      <c r="B333" s="7" t="s">
        <v>299</v>
      </c>
      <c r="C333" s="7" t="s">
        <v>248</v>
      </c>
      <c r="D333" s="7" t="s">
        <v>255</v>
      </c>
      <c r="E333" s="7" t="s">
        <v>256</v>
      </c>
      <c r="F333" s="8">
        <v>5351920</v>
      </c>
      <c r="G333" s="8">
        <v>5351920</v>
      </c>
      <c r="H333" s="8">
        <v>1337980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5351920</v>
      </c>
      <c r="O333" s="8">
        <v>1337980</v>
      </c>
      <c r="P333" s="13">
        <f t="shared" si="6"/>
        <v>0</v>
      </c>
    </row>
    <row r="334" spans="1:16" x14ac:dyDescent="0.25">
      <c r="A334" s="7" t="s">
        <v>298</v>
      </c>
      <c r="B334" s="7" t="s">
        <v>299</v>
      </c>
      <c r="C334" s="7" t="s">
        <v>248</v>
      </c>
      <c r="D334" s="7" t="s">
        <v>257</v>
      </c>
      <c r="E334" s="7" t="s">
        <v>258</v>
      </c>
      <c r="F334" s="8">
        <v>25800000</v>
      </c>
      <c r="G334" s="8">
        <v>25800000</v>
      </c>
      <c r="H334" s="8">
        <v>6450000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25800000</v>
      </c>
      <c r="O334" s="8">
        <v>6450000</v>
      </c>
      <c r="P334" s="13">
        <f t="shared" si="6"/>
        <v>0</v>
      </c>
    </row>
    <row r="335" spans="1:16" x14ac:dyDescent="0.25">
      <c r="A335" s="7" t="s">
        <v>298</v>
      </c>
      <c r="B335" s="7" t="s">
        <v>299</v>
      </c>
      <c r="C335" s="7" t="s">
        <v>248</v>
      </c>
      <c r="D335" s="7" t="s">
        <v>329</v>
      </c>
      <c r="E335" s="7" t="s">
        <v>330</v>
      </c>
      <c r="F335" s="8">
        <v>12411000</v>
      </c>
      <c r="G335" s="8">
        <v>12411000</v>
      </c>
      <c r="H335" s="8">
        <v>3102750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12411000</v>
      </c>
      <c r="O335" s="8">
        <v>3102750</v>
      </c>
      <c r="P335" s="13">
        <f t="shared" si="6"/>
        <v>0</v>
      </c>
    </row>
    <row r="336" spans="1:16" x14ac:dyDescent="0.25">
      <c r="A336" s="7" t="s">
        <v>298</v>
      </c>
      <c r="B336" s="7" t="s">
        <v>299</v>
      </c>
      <c r="C336" s="7" t="s">
        <v>248</v>
      </c>
      <c r="D336" s="7" t="s">
        <v>265</v>
      </c>
      <c r="E336" s="7" t="s">
        <v>266</v>
      </c>
      <c r="F336" s="8">
        <v>30000000</v>
      </c>
      <c r="G336" s="8">
        <v>30000000</v>
      </c>
      <c r="H336" s="8">
        <v>7500000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30000000</v>
      </c>
      <c r="O336" s="8">
        <v>7500000</v>
      </c>
      <c r="P336" s="13">
        <f t="shared" si="6"/>
        <v>0</v>
      </c>
    </row>
    <row r="337" spans="1:16" x14ac:dyDescent="0.25">
      <c r="A337" s="7" t="s">
        <v>298</v>
      </c>
      <c r="B337" s="7" t="s">
        <v>299</v>
      </c>
      <c r="C337" s="7" t="s">
        <v>248</v>
      </c>
      <c r="D337" s="7" t="s">
        <v>267</v>
      </c>
      <c r="E337" s="7" t="s">
        <v>268</v>
      </c>
      <c r="F337" s="8">
        <v>30000000</v>
      </c>
      <c r="G337" s="8">
        <v>30000000</v>
      </c>
      <c r="H337" s="8">
        <v>7500000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30000000</v>
      </c>
      <c r="O337" s="8">
        <v>7500000</v>
      </c>
      <c r="P337" s="13">
        <f t="shared" si="6"/>
        <v>0</v>
      </c>
    </row>
    <row r="338" spans="1:16" x14ac:dyDescent="0.25">
      <c r="A338" s="7" t="s">
        <v>298</v>
      </c>
      <c r="B338" s="7" t="s">
        <v>299</v>
      </c>
      <c r="C338" s="7" t="s">
        <v>20</v>
      </c>
      <c r="D338" s="7" t="s">
        <v>204</v>
      </c>
      <c r="E338" s="7" t="s">
        <v>205</v>
      </c>
      <c r="F338" s="8">
        <v>77960183</v>
      </c>
      <c r="G338" s="8">
        <v>77960183</v>
      </c>
      <c r="H338" s="8">
        <v>54545183</v>
      </c>
      <c r="I338" s="8">
        <v>0</v>
      </c>
      <c r="J338" s="8">
        <v>0</v>
      </c>
      <c r="K338" s="8">
        <v>0</v>
      </c>
      <c r="L338" s="8">
        <v>5683303.6500000004</v>
      </c>
      <c r="M338" s="8">
        <v>2642640.39</v>
      </c>
      <c r="N338" s="8">
        <v>72276879.349999994</v>
      </c>
      <c r="O338" s="8">
        <v>48861879.350000001</v>
      </c>
      <c r="P338" s="13">
        <f t="shared" si="6"/>
        <v>7.2900080929774111E-2</v>
      </c>
    </row>
    <row r="339" spans="1:16" x14ac:dyDescent="0.25">
      <c r="A339" s="7" t="s">
        <v>298</v>
      </c>
      <c r="B339" s="7" t="s">
        <v>299</v>
      </c>
      <c r="C339" s="7" t="s">
        <v>20</v>
      </c>
      <c r="D339" s="7" t="s">
        <v>206</v>
      </c>
      <c r="E339" s="7" t="s">
        <v>207</v>
      </c>
      <c r="F339" s="8">
        <v>32740183</v>
      </c>
      <c r="G339" s="8">
        <v>32740183</v>
      </c>
      <c r="H339" s="8">
        <v>32740183</v>
      </c>
      <c r="I339" s="8">
        <v>0</v>
      </c>
      <c r="J339" s="8">
        <v>0</v>
      </c>
      <c r="K339" s="8">
        <v>0</v>
      </c>
      <c r="L339" s="8">
        <v>2124913</v>
      </c>
      <c r="M339" s="8">
        <v>2124913</v>
      </c>
      <c r="N339" s="8">
        <v>30615270</v>
      </c>
      <c r="O339" s="8">
        <v>30615270</v>
      </c>
      <c r="P339" s="13">
        <f t="shared" si="6"/>
        <v>6.4902294529019577E-2</v>
      </c>
    </row>
    <row r="340" spans="1:16" x14ac:dyDescent="0.25">
      <c r="A340" s="7" t="s">
        <v>298</v>
      </c>
      <c r="B340" s="7" t="s">
        <v>299</v>
      </c>
      <c r="C340" s="7" t="s">
        <v>20</v>
      </c>
      <c r="D340" s="7" t="s">
        <v>325</v>
      </c>
      <c r="E340" s="7" t="s">
        <v>209</v>
      </c>
      <c r="F340" s="8">
        <v>28242905</v>
      </c>
      <c r="G340" s="8">
        <v>28242905</v>
      </c>
      <c r="H340" s="8">
        <v>28242905</v>
      </c>
      <c r="I340" s="8">
        <v>0</v>
      </c>
      <c r="J340" s="8">
        <v>0</v>
      </c>
      <c r="K340" s="8">
        <v>0</v>
      </c>
      <c r="L340" s="8">
        <v>1062456.5</v>
      </c>
      <c r="M340" s="8">
        <v>1062456.5</v>
      </c>
      <c r="N340" s="8">
        <v>27180448.5</v>
      </c>
      <c r="O340" s="8">
        <v>27180448.5</v>
      </c>
      <c r="P340" s="13">
        <f t="shared" si="6"/>
        <v>3.7618527555858719E-2</v>
      </c>
    </row>
    <row r="341" spans="1:16" x14ac:dyDescent="0.25">
      <c r="A341" s="7" t="s">
        <v>298</v>
      </c>
      <c r="B341" s="7" t="s">
        <v>299</v>
      </c>
      <c r="C341" s="7" t="s">
        <v>20</v>
      </c>
      <c r="D341" s="7" t="s">
        <v>326</v>
      </c>
      <c r="E341" s="7" t="s">
        <v>211</v>
      </c>
      <c r="F341" s="8">
        <v>4497278</v>
      </c>
      <c r="G341" s="8">
        <v>4497278</v>
      </c>
      <c r="H341" s="8">
        <v>4497278</v>
      </c>
      <c r="I341" s="8">
        <v>0</v>
      </c>
      <c r="J341" s="8">
        <v>0</v>
      </c>
      <c r="K341" s="8">
        <v>0</v>
      </c>
      <c r="L341" s="8">
        <v>1062456.5</v>
      </c>
      <c r="M341" s="8">
        <v>1062456.5</v>
      </c>
      <c r="N341" s="8">
        <v>3434821.5</v>
      </c>
      <c r="O341" s="8">
        <v>3434821.5</v>
      </c>
      <c r="P341" s="13">
        <f t="shared" si="6"/>
        <v>0.23624434602441743</v>
      </c>
    </row>
    <row r="342" spans="1:16" x14ac:dyDescent="0.25">
      <c r="A342" s="7" t="s">
        <v>298</v>
      </c>
      <c r="B342" s="7" t="s">
        <v>299</v>
      </c>
      <c r="C342" s="7" t="s">
        <v>20</v>
      </c>
      <c r="D342" s="7" t="s">
        <v>214</v>
      </c>
      <c r="E342" s="7" t="s">
        <v>215</v>
      </c>
      <c r="F342" s="8">
        <v>7000000</v>
      </c>
      <c r="G342" s="8">
        <v>7000000</v>
      </c>
      <c r="H342" s="8">
        <v>1750000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7000000</v>
      </c>
      <c r="O342" s="8">
        <v>1750000</v>
      </c>
      <c r="P342" s="13">
        <f t="shared" si="6"/>
        <v>0</v>
      </c>
    </row>
    <row r="343" spans="1:16" x14ac:dyDescent="0.25">
      <c r="A343" s="7" t="s">
        <v>298</v>
      </c>
      <c r="B343" s="7" t="s">
        <v>299</v>
      </c>
      <c r="C343" s="7" t="s">
        <v>20</v>
      </c>
      <c r="D343" s="7" t="s">
        <v>327</v>
      </c>
      <c r="E343" s="7" t="s">
        <v>328</v>
      </c>
      <c r="F343" s="8">
        <v>7000000</v>
      </c>
      <c r="G343" s="8">
        <v>7000000</v>
      </c>
      <c r="H343" s="8">
        <v>1750000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7000000</v>
      </c>
      <c r="O343" s="8">
        <v>1750000</v>
      </c>
      <c r="P343" s="13">
        <f t="shared" si="6"/>
        <v>0</v>
      </c>
    </row>
    <row r="344" spans="1:16" x14ac:dyDescent="0.25">
      <c r="A344" s="7" t="s">
        <v>298</v>
      </c>
      <c r="B344" s="7" t="s">
        <v>299</v>
      </c>
      <c r="C344" s="7" t="s">
        <v>20</v>
      </c>
      <c r="D344" s="7" t="s">
        <v>220</v>
      </c>
      <c r="E344" s="7" t="s">
        <v>221</v>
      </c>
      <c r="F344" s="8">
        <v>27100000</v>
      </c>
      <c r="G344" s="8">
        <v>27100000</v>
      </c>
      <c r="H344" s="8">
        <v>17275000</v>
      </c>
      <c r="I344" s="8">
        <v>0</v>
      </c>
      <c r="J344" s="8">
        <v>0</v>
      </c>
      <c r="K344" s="8">
        <v>0</v>
      </c>
      <c r="L344" s="8">
        <v>3558390.65</v>
      </c>
      <c r="M344" s="8">
        <v>517727.39</v>
      </c>
      <c r="N344" s="8">
        <v>23541609.350000001</v>
      </c>
      <c r="O344" s="8">
        <v>13716609.35</v>
      </c>
      <c r="P344" s="13">
        <f t="shared" si="6"/>
        <v>0.13130592804428043</v>
      </c>
    </row>
    <row r="345" spans="1:16" x14ac:dyDescent="0.25">
      <c r="A345" s="7" t="s">
        <v>298</v>
      </c>
      <c r="B345" s="7" t="s">
        <v>299</v>
      </c>
      <c r="C345" s="7" t="s">
        <v>20</v>
      </c>
      <c r="D345" s="7" t="s">
        <v>222</v>
      </c>
      <c r="E345" s="7" t="s">
        <v>223</v>
      </c>
      <c r="F345" s="8">
        <v>13100000</v>
      </c>
      <c r="G345" s="8">
        <v>13100000</v>
      </c>
      <c r="H345" s="8">
        <v>3275000</v>
      </c>
      <c r="I345" s="8">
        <v>0</v>
      </c>
      <c r="J345" s="8">
        <v>0</v>
      </c>
      <c r="K345" s="8">
        <v>0</v>
      </c>
      <c r="L345" s="8">
        <v>3040663.26</v>
      </c>
      <c r="M345" s="8">
        <v>0</v>
      </c>
      <c r="N345" s="8">
        <v>10059336.74</v>
      </c>
      <c r="O345" s="8">
        <v>234336.74</v>
      </c>
      <c r="P345" s="13">
        <f t="shared" si="6"/>
        <v>0.23211169923664121</v>
      </c>
    </row>
    <row r="346" spans="1:16" x14ac:dyDescent="0.25">
      <c r="A346" s="7" t="s">
        <v>298</v>
      </c>
      <c r="B346" s="7" t="s">
        <v>299</v>
      </c>
      <c r="C346" s="7" t="s">
        <v>20</v>
      </c>
      <c r="D346" s="7" t="s">
        <v>224</v>
      </c>
      <c r="E346" s="7" t="s">
        <v>225</v>
      </c>
      <c r="F346" s="8">
        <v>14000000</v>
      </c>
      <c r="G346" s="8">
        <v>14000000</v>
      </c>
      <c r="H346" s="8">
        <v>14000000</v>
      </c>
      <c r="I346" s="8">
        <v>0</v>
      </c>
      <c r="J346" s="8">
        <v>0</v>
      </c>
      <c r="K346" s="8">
        <v>0</v>
      </c>
      <c r="L346" s="8">
        <v>517727.39</v>
      </c>
      <c r="M346" s="8">
        <v>517727.39</v>
      </c>
      <c r="N346" s="8">
        <v>13482272.609999999</v>
      </c>
      <c r="O346" s="8">
        <v>13482272.609999999</v>
      </c>
      <c r="P346" s="13">
        <f t="shared" si="6"/>
        <v>3.6980527857142856E-2</v>
      </c>
    </row>
    <row r="347" spans="1:16" x14ac:dyDescent="0.25">
      <c r="A347" s="7" t="s">
        <v>298</v>
      </c>
      <c r="B347" s="7" t="s">
        <v>299</v>
      </c>
      <c r="C347" s="7" t="s">
        <v>20</v>
      </c>
      <c r="D347" s="7" t="s">
        <v>234</v>
      </c>
      <c r="E347" s="7" t="s">
        <v>235</v>
      </c>
      <c r="F347" s="8">
        <v>11120000</v>
      </c>
      <c r="G347" s="8">
        <v>11120000</v>
      </c>
      <c r="H347" s="8">
        <v>2780000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11120000</v>
      </c>
      <c r="O347" s="8">
        <v>2780000</v>
      </c>
      <c r="P347" s="13">
        <f t="shared" si="6"/>
        <v>0</v>
      </c>
    </row>
    <row r="348" spans="1:16" x14ac:dyDescent="0.25">
      <c r="A348" s="7" t="s">
        <v>298</v>
      </c>
      <c r="B348" s="7" t="s">
        <v>299</v>
      </c>
      <c r="C348" s="7" t="s">
        <v>20</v>
      </c>
      <c r="D348" s="7" t="s">
        <v>236</v>
      </c>
      <c r="E348" s="7" t="s">
        <v>237</v>
      </c>
      <c r="F348" s="8">
        <v>11120000</v>
      </c>
      <c r="G348" s="8">
        <v>11120000</v>
      </c>
      <c r="H348" s="8">
        <v>2780000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11120000</v>
      </c>
      <c r="O348" s="8">
        <v>2780000</v>
      </c>
      <c r="P348" s="13">
        <f t="shared" si="6"/>
        <v>0</v>
      </c>
    </row>
    <row r="349" spans="1:16" x14ac:dyDescent="0.25">
      <c r="A349" s="9" t="s">
        <v>331</v>
      </c>
      <c r="B349" s="9" t="s">
        <v>332</v>
      </c>
      <c r="C349" s="9" t="s">
        <v>20</v>
      </c>
      <c r="D349" s="9" t="s">
        <v>21</v>
      </c>
      <c r="E349" s="9" t="s">
        <v>21</v>
      </c>
      <c r="F349" s="10">
        <v>1909612352</v>
      </c>
      <c r="G349" s="10">
        <v>1909612352</v>
      </c>
      <c r="H349" s="10">
        <v>1233550229.75</v>
      </c>
      <c r="I349" s="10">
        <v>0</v>
      </c>
      <c r="J349" s="10">
        <v>0</v>
      </c>
      <c r="K349" s="10">
        <v>0</v>
      </c>
      <c r="L349" s="10">
        <v>102090239.84</v>
      </c>
      <c r="M349" s="10">
        <v>92925831.599999994</v>
      </c>
      <c r="N349" s="10">
        <v>1807522112.1600001</v>
      </c>
      <c r="O349" s="10">
        <v>1131459989.9100001</v>
      </c>
      <c r="P349" s="13">
        <f t="shared" si="6"/>
        <v>5.3461237686841273E-2</v>
      </c>
    </row>
    <row r="350" spans="1:16" x14ac:dyDescent="0.25">
      <c r="A350" s="7" t="s">
        <v>331</v>
      </c>
      <c r="B350" s="7" t="s">
        <v>332</v>
      </c>
      <c r="C350" s="7" t="s">
        <v>20</v>
      </c>
      <c r="D350" s="7" t="s">
        <v>24</v>
      </c>
      <c r="E350" s="7" t="s">
        <v>25</v>
      </c>
      <c r="F350" s="8">
        <v>1001105875</v>
      </c>
      <c r="G350" s="8">
        <v>1001105875</v>
      </c>
      <c r="H350" s="8">
        <v>1001105875</v>
      </c>
      <c r="I350" s="8">
        <v>0</v>
      </c>
      <c r="J350" s="8">
        <v>0</v>
      </c>
      <c r="K350" s="8">
        <v>0</v>
      </c>
      <c r="L350" s="8">
        <v>94067458.799999997</v>
      </c>
      <c r="M350" s="8">
        <v>84903050.560000002</v>
      </c>
      <c r="N350" s="8">
        <v>907038416.20000005</v>
      </c>
      <c r="O350" s="8">
        <v>907038416.20000005</v>
      </c>
      <c r="P350" s="13">
        <f t="shared" si="6"/>
        <v>9.3963546862613309E-2</v>
      </c>
    </row>
    <row r="351" spans="1:16" x14ac:dyDescent="0.25">
      <c r="A351" s="7" t="s">
        <v>331</v>
      </c>
      <c r="B351" s="7" t="s">
        <v>332</v>
      </c>
      <c r="C351" s="7" t="s">
        <v>20</v>
      </c>
      <c r="D351" s="7" t="s">
        <v>26</v>
      </c>
      <c r="E351" s="7" t="s">
        <v>27</v>
      </c>
      <c r="F351" s="8">
        <v>456883200</v>
      </c>
      <c r="G351" s="8">
        <v>456883200</v>
      </c>
      <c r="H351" s="8">
        <v>456883200</v>
      </c>
      <c r="I351" s="8">
        <v>0</v>
      </c>
      <c r="J351" s="8">
        <v>0</v>
      </c>
      <c r="K351" s="8">
        <v>0</v>
      </c>
      <c r="L351" s="8">
        <v>33333842.09</v>
      </c>
      <c r="M351" s="8">
        <v>33333842.09</v>
      </c>
      <c r="N351" s="8">
        <v>423549357.91000003</v>
      </c>
      <c r="O351" s="8">
        <v>423549357.91000003</v>
      </c>
      <c r="P351" s="13">
        <f t="shared" si="6"/>
        <v>7.2959220409067355E-2</v>
      </c>
    </row>
    <row r="352" spans="1:16" x14ac:dyDescent="0.25">
      <c r="A352" s="7" t="s">
        <v>331</v>
      </c>
      <c r="B352" s="7" t="s">
        <v>332</v>
      </c>
      <c r="C352" s="7" t="s">
        <v>20</v>
      </c>
      <c r="D352" s="7" t="s">
        <v>28</v>
      </c>
      <c r="E352" s="7" t="s">
        <v>29</v>
      </c>
      <c r="F352" s="8">
        <v>444883200</v>
      </c>
      <c r="G352" s="8">
        <v>444883200</v>
      </c>
      <c r="H352" s="8">
        <v>444883200</v>
      </c>
      <c r="I352" s="8">
        <v>0</v>
      </c>
      <c r="J352" s="8">
        <v>0</v>
      </c>
      <c r="K352" s="8">
        <v>0</v>
      </c>
      <c r="L352" s="8">
        <v>33333842.09</v>
      </c>
      <c r="M352" s="8">
        <v>33333842.09</v>
      </c>
      <c r="N352" s="8">
        <v>411549357.91000003</v>
      </c>
      <c r="O352" s="8">
        <v>411549357.91000003</v>
      </c>
      <c r="P352" s="13">
        <f t="shared" si="6"/>
        <v>7.4927176593766631E-2</v>
      </c>
    </row>
    <row r="353" spans="1:16" x14ac:dyDescent="0.25">
      <c r="A353" s="7" t="s">
        <v>331</v>
      </c>
      <c r="B353" s="7" t="s">
        <v>332</v>
      </c>
      <c r="C353" s="7" t="s">
        <v>20</v>
      </c>
      <c r="D353" s="7" t="s">
        <v>300</v>
      </c>
      <c r="E353" s="7" t="s">
        <v>301</v>
      </c>
      <c r="F353" s="8">
        <v>8000000</v>
      </c>
      <c r="G353" s="8">
        <v>8000000</v>
      </c>
      <c r="H353" s="8">
        <v>8000000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8000000</v>
      </c>
      <c r="O353" s="8">
        <v>8000000</v>
      </c>
      <c r="P353" s="13">
        <f t="shared" si="6"/>
        <v>0</v>
      </c>
    </row>
    <row r="354" spans="1:16" x14ac:dyDescent="0.25">
      <c r="A354" s="7" t="s">
        <v>331</v>
      </c>
      <c r="B354" s="7" t="s">
        <v>332</v>
      </c>
      <c r="C354" s="7" t="s">
        <v>20</v>
      </c>
      <c r="D354" s="7" t="s">
        <v>30</v>
      </c>
      <c r="E354" s="7" t="s">
        <v>31</v>
      </c>
      <c r="F354" s="8">
        <v>4000000</v>
      </c>
      <c r="G354" s="8">
        <v>4000000</v>
      </c>
      <c r="H354" s="8">
        <v>4000000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4000000</v>
      </c>
      <c r="O354" s="8">
        <v>4000000</v>
      </c>
      <c r="P354" s="13">
        <f t="shared" si="6"/>
        <v>0</v>
      </c>
    </row>
    <row r="355" spans="1:16" x14ac:dyDescent="0.25">
      <c r="A355" s="7" t="s">
        <v>331</v>
      </c>
      <c r="B355" s="7" t="s">
        <v>332</v>
      </c>
      <c r="C355" s="7" t="s">
        <v>20</v>
      </c>
      <c r="D355" s="7" t="s">
        <v>32</v>
      </c>
      <c r="E355" s="7" t="s">
        <v>33</v>
      </c>
      <c r="F355" s="8">
        <v>7600000</v>
      </c>
      <c r="G355" s="8">
        <v>7600000</v>
      </c>
      <c r="H355" s="8">
        <v>7600000</v>
      </c>
      <c r="I355" s="8">
        <v>0</v>
      </c>
      <c r="J355" s="8">
        <v>0</v>
      </c>
      <c r="K355" s="8">
        <v>0</v>
      </c>
      <c r="L355" s="8">
        <v>30060</v>
      </c>
      <c r="M355" s="8">
        <v>30060</v>
      </c>
      <c r="N355" s="8">
        <v>7569940</v>
      </c>
      <c r="O355" s="8">
        <v>7569940</v>
      </c>
      <c r="P355" s="13">
        <f t="shared" si="6"/>
        <v>3.9552631578947369E-3</v>
      </c>
    </row>
    <row r="356" spans="1:16" x14ac:dyDescent="0.25">
      <c r="A356" s="7" t="s">
        <v>331</v>
      </c>
      <c r="B356" s="7" t="s">
        <v>332</v>
      </c>
      <c r="C356" s="7" t="s">
        <v>20</v>
      </c>
      <c r="D356" s="7" t="s">
        <v>34</v>
      </c>
      <c r="E356" s="7" t="s">
        <v>35</v>
      </c>
      <c r="F356" s="8">
        <v>7600000</v>
      </c>
      <c r="G356" s="8">
        <v>7600000</v>
      </c>
      <c r="H356" s="8">
        <v>7600000</v>
      </c>
      <c r="I356" s="8">
        <v>0</v>
      </c>
      <c r="J356" s="8">
        <v>0</v>
      </c>
      <c r="K356" s="8">
        <v>0</v>
      </c>
      <c r="L356" s="8">
        <v>30060</v>
      </c>
      <c r="M356" s="8">
        <v>30060</v>
      </c>
      <c r="N356" s="8">
        <v>7569940</v>
      </c>
      <c r="O356" s="8">
        <v>7569940</v>
      </c>
      <c r="P356" s="13">
        <f t="shared" si="6"/>
        <v>3.9552631578947369E-3</v>
      </c>
    </row>
    <row r="357" spans="1:16" x14ac:dyDescent="0.25">
      <c r="A357" s="7" t="s">
        <v>331</v>
      </c>
      <c r="B357" s="7" t="s">
        <v>332</v>
      </c>
      <c r="C357" s="7" t="s">
        <v>20</v>
      </c>
      <c r="D357" s="7" t="s">
        <v>36</v>
      </c>
      <c r="E357" s="7" t="s">
        <v>37</v>
      </c>
      <c r="F357" s="8">
        <v>374141236</v>
      </c>
      <c r="G357" s="8">
        <v>374141236</v>
      </c>
      <c r="H357" s="8">
        <v>374141236</v>
      </c>
      <c r="I357" s="8">
        <v>0</v>
      </c>
      <c r="J357" s="8">
        <v>0</v>
      </c>
      <c r="K357" s="8">
        <v>0</v>
      </c>
      <c r="L357" s="8">
        <v>50931996.270000003</v>
      </c>
      <c r="M357" s="8">
        <v>50931996.270000003</v>
      </c>
      <c r="N357" s="8">
        <v>323209239.73000002</v>
      </c>
      <c r="O357" s="8">
        <v>323209239.73000002</v>
      </c>
      <c r="P357" s="13">
        <f t="shared" si="6"/>
        <v>0.1361304004191615</v>
      </c>
    </row>
    <row r="358" spans="1:16" x14ac:dyDescent="0.25">
      <c r="A358" s="7" t="s">
        <v>331</v>
      </c>
      <c r="B358" s="7" t="s">
        <v>332</v>
      </c>
      <c r="C358" s="7" t="s">
        <v>20</v>
      </c>
      <c r="D358" s="7" t="s">
        <v>38</v>
      </c>
      <c r="E358" s="7" t="s">
        <v>39</v>
      </c>
      <c r="F358" s="8">
        <v>140000000</v>
      </c>
      <c r="G358" s="8">
        <v>140000000</v>
      </c>
      <c r="H358" s="8">
        <v>140000000</v>
      </c>
      <c r="I358" s="8">
        <v>0</v>
      </c>
      <c r="J358" s="8">
        <v>0</v>
      </c>
      <c r="K358" s="8">
        <v>0</v>
      </c>
      <c r="L358" s="8">
        <v>7396648.9900000002</v>
      </c>
      <c r="M358" s="8">
        <v>7396648.9900000002</v>
      </c>
      <c r="N358" s="8">
        <v>132603351.01000001</v>
      </c>
      <c r="O358" s="8">
        <v>132603351.01000001</v>
      </c>
      <c r="P358" s="13">
        <f t="shared" si="6"/>
        <v>5.2833207071428571E-2</v>
      </c>
    </row>
    <row r="359" spans="1:16" x14ac:dyDescent="0.25">
      <c r="A359" s="7" t="s">
        <v>331</v>
      </c>
      <c r="B359" s="7" t="s">
        <v>332</v>
      </c>
      <c r="C359" s="7" t="s">
        <v>20</v>
      </c>
      <c r="D359" s="7" t="s">
        <v>40</v>
      </c>
      <c r="E359" s="7" t="s">
        <v>41</v>
      </c>
      <c r="F359" s="8">
        <v>97853850</v>
      </c>
      <c r="G359" s="8">
        <v>97853850</v>
      </c>
      <c r="H359" s="8">
        <v>97853850</v>
      </c>
      <c r="I359" s="8">
        <v>0</v>
      </c>
      <c r="J359" s="8">
        <v>0</v>
      </c>
      <c r="K359" s="8">
        <v>0</v>
      </c>
      <c r="L359" s="8">
        <v>4990128.33</v>
      </c>
      <c r="M359" s="8">
        <v>4990128.33</v>
      </c>
      <c r="N359" s="8">
        <v>92863721.670000002</v>
      </c>
      <c r="O359" s="8">
        <v>92863721.670000002</v>
      </c>
      <c r="P359" s="13">
        <f t="shared" si="6"/>
        <v>5.0995728119026487E-2</v>
      </c>
    </row>
    <row r="360" spans="1:16" x14ac:dyDescent="0.25">
      <c r="A360" s="7" t="s">
        <v>331</v>
      </c>
      <c r="B360" s="7" t="s">
        <v>332</v>
      </c>
      <c r="C360" s="7" t="s">
        <v>20</v>
      </c>
      <c r="D360" s="7" t="s">
        <v>42</v>
      </c>
      <c r="E360" s="7" t="s">
        <v>43</v>
      </c>
      <c r="F360" s="8">
        <v>63426484</v>
      </c>
      <c r="G360" s="8">
        <v>63426484</v>
      </c>
      <c r="H360" s="8">
        <v>63426484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63426484</v>
      </c>
      <c r="O360" s="8">
        <v>63426484</v>
      </c>
      <c r="P360" s="13">
        <f t="shared" si="6"/>
        <v>0</v>
      </c>
    </row>
    <row r="361" spans="1:16" x14ac:dyDescent="0.25">
      <c r="A361" s="7" t="s">
        <v>343</v>
      </c>
      <c r="B361" s="7" t="s">
        <v>344</v>
      </c>
      <c r="C361" s="7" t="s">
        <v>20</v>
      </c>
      <c r="D361" s="7" t="s">
        <v>44</v>
      </c>
      <c r="E361" s="7" t="s">
        <v>45</v>
      </c>
      <c r="F361" s="8">
        <v>12002128</v>
      </c>
      <c r="G361" s="8">
        <v>12002128</v>
      </c>
      <c r="H361" s="8">
        <v>12002128</v>
      </c>
      <c r="I361" s="8">
        <v>0</v>
      </c>
      <c r="J361" s="8">
        <v>0</v>
      </c>
      <c r="K361" s="8">
        <v>0</v>
      </c>
      <c r="L361" s="8">
        <v>9461347.3599999994</v>
      </c>
      <c r="M361" s="8">
        <v>9461347.3599999994</v>
      </c>
      <c r="N361" s="8">
        <v>2540780.64</v>
      </c>
      <c r="O361" s="8">
        <v>2540780.64</v>
      </c>
      <c r="P361" s="13">
        <f t="shared" si="6"/>
        <v>0.78830582043450959</v>
      </c>
    </row>
    <row r="362" spans="1:16" x14ac:dyDescent="0.25">
      <c r="A362" s="7" t="s">
        <v>331</v>
      </c>
      <c r="B362" s="7" t="s">
        <v>332</v>
      </c>
      <c r="C362" s="7" t="s">
        <v>20</v>
      </c>
      <c r="D362" s="7" t="s">
        <v>46</v>
      </c>
      <c r="E362" s="7" t="s">
        <v>47</v>
      </c>
      <c r="F362" s="8">
        <v>20600000</v>
      </c>
      <c r="G362" s="8">
        <v>20600000</v>
      </c>
      <c r="H362" s="8">
        <v>20600000</v>
      </c>
      <c r="I362" s="8">
        <v>0</v>
      </c>
      <c r="J362" s="8">
        <v>0</v>
      </c>
      <c r="K362" s="8">
        <v>0</v>
      </c>
      <c r="L362" s="8">
        <v>1246285.8600000001</v>
      </c>
      <c r="M362" s="8">
        <v>1246285.8600000001</v>
      </c>
      <c r="N362" s="8">
        <v>19353714.140000001</v>
      </c>
      <c r="O362" s="8">
        <v>19353714.140000001</v>
      </c>
      <c r="P362" s="13">
        <f t="shared" si="6"/>
        <v>6.0499313592233012E-2</v>
      </c>
    </row>
    <row r="363" spans="1:16" x14ac:dyDescent="0.25">
      <c r="A363" s="7" t="s">
        <v>331</v>
      </c>
      <c r="B363" s="7" t="s">
        <v>332</v>
      </c>
      <c r="C363" s="7" t="s">
        <v>20</v>
      </c>
      <c r="D363" s="7" t="s">
        <v>48</v>
      </c>
      <c r="E363" s="7" t="s">
        <v>49</v>
      </c>
      <c r="F363" s="8">
        <v>75581801</v>
      </c>
      <c r="G363" s="8">
        <v>75581801</v>
      </c>
      <c r="H363" s="8">
        <v>75581801</v>
      </c>
      <c r="I363" s="8">
        <v>0</v>
      </c>
      <c r="J363" s="8">
        <v>0</v>
      </c>
      <c r="K363" s="8">
        <v>0</v>
      </c>
      <c r="L363" s="8">
        <v>4582204.12</v>
      </c>
      <c r="M363" s="8">
        <v>0</v>
      </c>
      <c r="N363" s="8">
        <v>70999596.879999995</v>
      </c>
      <c r="O363" s="8">
        <v>70999596.879999995</v>
      </c>
      <c r="P363" s="13">
        <f t="shared" si="6"/>
        <v>6.0625759896883118E-2</v>
      </c>
    </row>
    <row r="364" spans="1:16" x14ac:dyDescent="0.25">
      <c r="A364" s="7" t="s">
        <v>331</v>
      </c>
      <c r="B364" s="7" t="s">
        <v>332</v>
      </c>
      <c r="C364" s="7" t="s">
        <v>20</v>
      </c>
      <c r="D364" s="7" t="s">
        <v>333</v>
      </c>
      <c r="E364" s="7" t="s">
        <v>51</v>
      </c>
      <c r="F364" s="8">
        <v>71705811</v>
      </c>
      <c r="G364" s="8">
        <v>71705811</v>
      </c>
      <c r="H364" s="8">
        <v>71705811</v>
      </c>
      <c r="I364" s="8">
        <v>0</v>
      </c>
      <c r="J364" s="8">
        <v>0</v>
      </c>
      <c r="K364" s="8">
        <v>0</v>
      </c>
      <c r="L364" s="8">
        <v>4347219.29</v>
      </c>
      <c r="M364" s="8">
        <v>0</v>
      </c>
      <c r="N364" s="8">
        <v>67358591.709999993</v>
      </c>
      <c r="O364" s="8">
        <v>67358591.709999993</v>
      </c>
      <c r="P364" s="13">
        <f t="shared" si="6"/>
        <v>6.0625760023828475E-2</v>
      </c>
    </row>
    <row r="365" spans="1:16" x14ac:dyDescent="0.25">
      <c r="A365" s="7" t="s">
        <v>331</v>
      </c>
      <c r="B365" s="7" t="s">
        <v>332</v>
      </c>
      <c r="C365" s="7" t="s">
        <v>20</v>
      </c>
      <c r="D365" s="7" t="s">
        <v>334</v>
      </c>
      <c r="E365" s="7" t="s">
        <v>53</v>
      </c>
      <c r="F365" s="8">
        <v>3875990</v>
      </c>
      <c r="G365" s="8">
        <v>3875990</v>
      </c>
      <c r="H365" s="8">
        <v>3875990</v>
      </c>
      <c r="I365" s="8">
        <v>0</v>
      </c>
      <c r="J365" s="8">
        <v>0</v>
      </c>
      <c r="K365" s="8">
        <v>0</v>
      </c>
      <c r="L365" s="8">
        <v>234984.83</v>
      </c>
      <c r="M365" s="8">
        <v>0</v>
      </c>
      <c r="N365" s="8">
        <v>3641005.17</v>
      </c>
      <c r="O365" s="8">
        <v>3641005.17</v>
      </c>
      <c r="P365" s="13">
        <f t="shared" si="6"/>
        <v>6.0625757548394082E-2</v>
      </c>
    </row>
    <row r="366" spans="1:16" x14ac:dyDescent="0.25">
      <c r="A366" s="7" t="s">
        <v>331</v>
      </c>
      <c r="B366" s="7" t="s">
        <v>332</v>
      </c>
      <c r="C366" s="7" t="s">
        <v>20</v>
      </c>
      <c r="D366" s="7" t="s">
        <v>54</v>
      </c>
      <c r="E366" s="7" t="s">
        <v>55</v>
      </c>
      <c r="F366" s="8">
        <v>86899638</v>
      </c>
      <c r="G366" s="8">
        <v>86899638</v>
      </c>
      <c r="H366" s="8">
        <v>86899638</v>
      </c>
      <c r="I366" s="8">
        <v>0</v>
      </c>
      <c r="J366" s="8">
        <v>0</v>
      </c>
      <c r="K366" s="8">
        <v>0</v>
      </c>
      <c r="L366" s="8">
        <v>5189356.32</v>
      </c>
      <c r="M366" s="8">
        <v>607152.19999999995</v>
      </c>
      <c r="N366" s="8">
        <v>81710281.680000007</v>
      </c>
      <c r="O366" s="8">
        <v>81710281.680000007</v>
      </c>
      <c r="P366" s="13">
        <f t="shared" si="6"/>
        <v>5.9716662110836413E-2</v>
      </c>
    </row>
    <row r="367" spans="1:16" x14ac:dyDescent="0.25">
      <c r="A367" s="7" t="s">
        <v>331</v>
      </c>
      <c r="B367" s="7" t="s">
        <v>332</v>
      </c>
      <c r="C367" s="7" t="s">
        <v>20</v>
      </c>
      <c r="D367" s="7" t="s">
        <v>335</v>
      </c>
      <c r="E367" s="7" t="s">
        <v>57</v>
      </c>
      <c r="F367" s="8">
        <v>42015729</v>
      </c>
      <c r="G367" s="8">
        <v>42015729</v>
      </c>
      <c r="H367" s="8">
        <v>42015729</v>
      </c>
      <c r="I367" s="8">
        <v>0</v>
      </c>
      <c r="J367" s="8">
        <v>0</v>
      </c>
      <c r="K367" s="8">
        <v>0</v>
      </c>
      <c r="L367" s="8">
        <v>2467340.6800000002</v>
      </c>
      <c r="M367" s="8">
        <v>0</v>
      </c>
      <c r="N367" s="8">
        <v>39548388.32</v>
      </c>
      <c r="O367" s="8">
        <v>39548388.32</v>
      </c>
      <c r="P367" s="13">
        <f t="shared" si="6"/>
        <v>5.8724214448355759E-2</v>
      </c>
    </row>
    <row r="368" spans="1:16" x14ac:dyDescent="0.25">
      <c r="A368" s="7" t="s">
        <v>331</v>
      </c>
      <c r="B368" s="7" t="s">
        <v>332</v>
      </c>
      <c r="C368" s="7" t="s">
        <v>20</v>
      </c>
      <c r="D368" s="7" t="s">
        <v>336</v>
      </c>
      <c r="E368" s="7" t="s">
        <v>59</v>
      </c>
      <c r="F368" s="8">
        <v>23255939</v>
      </c>
      <c r="G368" s="8">
        <v>23255939</v>
      </c>
      <c r="H368" s="8">
        <v>23255939</v>
      </c>
      <c r="I368" s="8">
        <v>0</v>
      </c>
      <c r="J368" s="8">
        <v>0</v>
      </c>
      <c r="K368" s="8">
        <v>0</v>
      </c>
      <c r="L368" s="8">
        <v>704954.48</v>
      </c>
      <c r="M368" s="8">
        <v>0</v>
      </c>
      <c r="N368" s="8">
        <v>22550984.52</v>
      </c>
      <c r="O368" s="8">
        <v>22550984.52</v>
      </c>
      <c r="P368" s="13">
        <f t="shared" si="6"/>
        <v>3.0312879647646132E-2</v>
      </c>
    </row>
    <row r="369" spans="1:16" x14ac:dyDescent="0.25">
      <c r="A369" s="7" t="s">
        <v>331</v>
      </c>
      <c r="B369" s="7" t="s">
        <v>332</v>
      </c>
      <c r="C369" s="7" t="s">
        <v>20</v>
      </c>
      <c r="D369" s="7" t="s">
        <v>337</v>
      </c>
      <c r="E369" s="7" t="s">
        <v>61</v>
      </c>
      <c r="F369" s="8">
        <v>11627970</v>
      </c>
      <c r="G369" s="8">
        <v>11627970</v>
      </c>
      <c r="H369" s="8">
        <v>11627970</v>
      </c>
      <c r="I369" s="8">
        <v>0</v>
      </c>
      <c r="J369" s="8">
        <v>0</v>
      </c>
      <c r="K369" s="8">
        <v>0</v>
      </c>
      <c r="L369" s="8">
        <v>1409908.96</v>
      </c>
      <c r="M369" s="8">
        <v>0</v>
      </c>
      <c r="N369" s="8">
        <v>10218061.039999999</v>
      </c>
      <c r="O369" s="8">
        <v>10218061.039999999</v>
      </c>
      <c r="P369" s="13">
        <f t="shared" si="6"/>
        <v>0.1212515133767975</v>
      </c>
    </row>
    <row r="370" spans="1:16" x14ac:dyDescent="0.25">
      <c r="A370" s="7" t="s">
        <v>331</v>
      </c>
      <c r="B370" s="7" t="s">
        <v>332</v>
      </c>
      <c r="C370" s="7" t="s">
        <v>20</v>
      </c>
      <c r="D370" s="7" t="s">
        <v>338</v>
      </c>
      <c r="E370" s="7" t="s">
        <v>63</v>
      </c>
      <c r="F370" s="8">
        <v>10000000</v>
      </c>
      <c r="G370" s="8">
        <v>10000000</v>
      </c>
      <c r="H370" s="8">
        <v>10000000</v>
      </c>
      <c r="I370" s="8">
        <v>0</v>
      </c>
      <c r="J370" s="8">
        <v>0</v>
      </c>
      <c r="K370" s="8">
        <v>0</v>
      </c>
      <c r="L370" s="8">
        <v>607152.19999999995</v>
      </c>
      <c r="M370" s="8">
        <v>607152.19999999995</v>
      </c>
      <c r="N370" s="8">
        <v>9392847.8000000007</v>
      </c>
      <c r="O370" s="8">
        <v>9392847.8000000007</v>
      </c>
      <c r="P370" s="13">
        <f t="shared" si="6"/>
        <v>6.0715219999999993E-2</v>
      </c>
    </row>
    <row r="371" spans="1:16" x14ac:dyDescent="0.25">
      <c r="A371" s="7" t="s">
        <v>331</v>
      </c>
      <c r="B371" s="7" t="s">
        <v>332</v>
      </c>
      <c r="C371" s="7" t="s">
        <v>20</v>
      </c>
      <c r="D371" s="7" t="s">
        <v>64</v>
      </c>
      <c r="E371" s="7" t="s">
        <v>65</v>
      </c>
      <c r="F371" s="8">
        <v>615373556</v>
      </c>
      <c r="G371" s="8">
        <v>615373556</v>
      </c>
      <c r="H371" s="8">
        <v>147079672.25</v>
      </c>
      <c r="I371" s="8">
        <v>0</v>
      </c>
      <c r="J371" s="8">
        <v>0</v>
      </c>
      <c r="K371" s="8">
        <v>0</v>
      </c>
      <c r="L371" s="8">
        <v>197728.92</v>
      </c>
      <c r="M371" s="8">
        <v>197728.92</v>
      </c>
      <c r="N371" s="8">
        <v>615175827.08000004</v>
      </c>
      <c r="O371" s="8">
        <v>146881943.33000001</v>
      </c>
      <c r="P371" s="13">
        <f t="shared" si="6"/>
        <v>3.2131526951736613E-4</v>
      </c>
    </row>
    <row r="372" spans="1:16" x14ac:dyDescent="0.25">
      <c r="A372" s="7" t="s">
        <v>331</v>
      </c>
      <c r="B372" s="7" t="s">
        <v>332</v>
      </c>
      <c r="C372" s="7" t="s">
        <v>20</v>
      </c>
      <c r="D372" s="7" t="s">
        <v>66</v>
      </c>
      <c r="E372" s="7" t="s">
        <v>67</v>
      </c>
      <c r="F372" s="8">
        <v>131772498</v>
      </c>
      <c r="G372" s="8">
        <v>131772498</v>
      </c>
      <c r="H372" s="8">
        <v>32943124.5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131772498</v>
      </c>
      <c r="O372" s="8">
        <v>32943124.5</v>
      </c>
      <c r="P372" s="13">
        <f t="shared" si="6"/>
        <v>0</v>
      </c>
    </row>
    <row r="373" spans="1:16" x14ac:dyDescent="0.25">
      <c r="A373" s="7" t="s">
        <v>331</v>
      </c>
      <c r="B373" s="7" t="s">
        <v>332</v>
      </c>
      <c r="C373" s="7" t="s">
        <v>20</v>
      </c>
      <c r="D373" s="7" t="s">
        <v>276</v>
      </c>
      <c r="E373" s="7" t="s">
        <v>277</v>
      </c>
      <c r="F373" s="8">
        <v>119793578</v>
      </c>
      <c r="G373" s="8">
        <v>119793578</v>
      </c>
      <c r="H373" s="8">
        <v>29948394.5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119793578</v>
      </c>
      <c r="O373" s="8">
        <v>29948394.5</v>
      </c>
      <c r="P373" s="13">
        <f t="shared" si="6"/>
        <v>0</v>
      </c>
    </row>
    <row r="374" spans="1:16" x14ac:dyDescent="0.25">
      <c r="A374" s="7" t="s">
        <v>331</v>
      </c>
      <c r="B374" s="7" t="s">
        <v>332</v>
      </c>
      <c r="C374" s="7" t="s">
        <v>20</v>
      </c>
      <c r="D374" s="7" t="s">
        <v>68</v>
      </c>
      <c r="E374" s="7" t="s">
        <v>69</v>
      </c>
      <c r="F374" s="8">
        <v>11978920</v>
      </c>
      <c r="G374" s="8">
        <v>11978920</v>
      </c>
      <c r="H374" s="8">
        <v>2994730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11978920</v>
      </c>
      <c r="O374" s="8">
        <v>2994730</v>
      </c>
      <c r="P374" s="13">
        <f t="shared" si="6"/>
        <v>0</v>
      </c>
    </row>
    <row r="375" spans="1:16" x14ac:dyDescent="0.25">
      <c r="A375" s="7" t="s">
        <v>331</v>
      </c>
      <c r="B375" s="7" t="s">
        <v>332</v>
      </c>
      <c r="C375" s="7" t="s">
        <v>20</v>
      </c>
      <c r="D375" s="7" t="s">
        <v>74</v>
      </c>
      <c r="E375" s="7" t="s">
        <v>75</v>
      </c>
      <c r="F375" s="8">
        <v>78939635</v>
      </c>
      <c r="G375" s="8">
        <v>78939635</v>
      </c>
      <c r="H375" s="8">
        <v>19734908.75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78939635</v>
      </c>
      <c r="O375" s="8">
        <v>19734908.75</v>
      </c>
      <c r="P375" s="13">
        <f t="shared" si="6"/>
        <v>0</v>
      </c>
    </row>
    <row r="376" spans="1:16" x14ac:dyDescent="0.25">
      <c r="A376" s="7" t="s">
        <v>331</v>
      </c>
      <c r="B376" s="7" t="s">
        <v>332</v>
      </c>
      <c r="C376" s="7" t="s">
        <v>20</v>
      </c>
      <c r="D376" s="7" t="s">
        <v>76</v>
      </c>
      <c r="E376" s="7" t="s">
        <v>77</v>
      </c>
      <c r="F376" s="8">
        <v>2496585</v>
      </c>
      <c r="G376" s="8">
        <v>2496585</v>
      </c>
      <c r="H376" s="8">
        <v>624146.25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2496585</v>
      </c>
      <c r="O376" s="8">
        <v>624146.25</v>
      </c>
      <c r="P376" s="13">
        <f t="shared" si="6"/>
        <v>0</v>
      </c>
    </row>
    <row r="377" spans="1:16" x14ac:dyDescent="0.25">
      <c r="A377" s="7" t="s">
        <v>331</v>
      </c>
      <c r="B377" s="7" t="s">
        <v>332</v>
      </c>
      <c r="C377" s="7" t="s">
        <v>20</v>
      </c>
      <c r="D377" s="7" t="s">
        <v>78</v>
      </c>
      <c r="E377" s="7" t="s">
        <v>79</v>
      </c>
      <c r="F377" s="8">
        <v>29426250</v>
      </c>
      <c r="G377" s="8">
        <v>29426250</v>
      </c>
      <c r="H377" s="8">
        <v>7356562.5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29426250</v>
      </c>
      <c r="O377" s="8">
        <v>7356562.5</v>
      </c>
      <c r="P377" s="13">
        <f t="shared" si="6"/>
        <v>0</v>
      </c>
    </row>
    <row r="378" spans="1:16" x14ac:dyDescent="0.25">
      <c r="A378" s="7" t="s">
        <v>331</v>
      </c>
      <c r="B378" s="7" t="s">
        <v>332</v>
      </c>
      <c r="C378" s="7" t="s">
        <v>20</v>
      </c>
      <c r="D378" s="7" t="s">
        <v>80</v>
      </c>
      <c r="E378" s="7" t="s">
        <v>81</v>
      </c>
      <c r="F378" s="8">
        <v>16800</v>
      </c>
      <c r="G378" s="8">
        <v>16800</v>
      </c>
      <c r="H378" s="8">
        <v>4200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16800</v>
      </c>
      <c r="O378" s="8">
        <v>4200</v>
      </c>
      <c r="P378" s="13">
        <f t="shared" si="6"/>
        <v>0</v>
      </c>
    </row>
    <row r="379" spans="1:16" x14ac:dyDescent="0.25">
      <c r="A379" s="7" t="s">
        <v>331</v>
      </c>
      <c r="B379" s="7" t="s">
        <v>332</v>
      </c>
      <c r="C379" s="7" t="s">
        <v>20</v>
      </c>
      <c r="D379" s="7" t="s">
        <v>82</v>
      </c>
      <c r="E379" s="7" t="s">
        <v>83</v>
      </c>
      <c r="F379" s="8">
        <v>47000000</v>
      </c>
      <c r="G379" s="8">
        <v>47000000</v>
      </c>
      <c r="H379" s="8">
        <v>11750000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47000000</v>
      </c>
      <c r="O379" s="8">
        <v>11750000</v>
      </c>
      <c r="P379" s="13">
        <f t="shared" si="6"/>
        <v>0</v>
      </c>
    </row>
    <row r="380" spans="1:16" x14ac:dyDescent="0.25">
      <c r="A380" s="7" t="s">
        <v>331</v>
      </c>
      <c r="B380" s="7" t="s">
        <v>332</v>
      </c>
      <c r="C380" s="7" t="s">
        <v>20</v>
      </c>
      <c r="D380" s="7" t="s">
        <v>86</v>
      </c>
      <c r="E380" s="7" t="s">
        <v>87</v>
      </c>
      <c r="F380" s="8">
        <v>11571356</v>
      </c>
      <c r="G380" s="8">
        <v>11571356</v>
      </c>
      <c r="H380" s="8">
        <v>2892839</v>
      </c>
      <c r="I380" s="8">
        <v>0</v>
      </c>
      <c r="J380" s="8">
        <v>0</v>
      </c>
      <c r="K380" s="8">
        <v>0</v>
      </c>
      <c r="L380" s="8">
        <v>18000</v>
      </c>
      <c r="M380" s="8">
        <v>18000</v>
      </c>
      <c r="N380" s="8">
        <v>11553356</v>
      </c>
      <c r="O380" s="8">
        <v>2874839</v>
      </c>
      <c r="P380" s="13">
        <f t="shared" si="6"/>
        <v>1.5555653114466446E-3</v>
      </c>
    </row>
    <row r="381" spans="1:16" x14ac:dyDescent="0.25">
      <c r="A381" s="7" t="s">
        <v>331</v>
      </c>
      <c r="B381" s="7" t="s">
        <v>332</v>
      </c>
      <c r="C381" s="7" t="s">
        <v>20</v>
      </c>
      <c r="D381" s="7" t="s">
        <v>88</v>
      </c>
      <c r="E381" s="7" t="s">
        <v>89</v>
      </c>
      <c r="F381" s="8">
        <v>1200000</v>
      </c>
      <c r="G381" s="8">
        <v>1200000</v>
      </c>
      <c r="H381" s="8">
        <v>300000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1200000</v>
      </c>
      <c r="O381" s="8">
        <v>300000</v>
      </c>
      <c r="P381" s="13">
        <f t="shared" si="6"/>
        <v>0</v>
      </c>
    </row>
    <row r="382" spans="1:16" x14ac:dyDescent="0.25">
      <c r="A382" s="7" t="s">
        <v>331</v>
      </c>
      <c r="B382" s="7" t="s">
        <v>332</v>
      </c>
      <c r="C382" s="7" t="s">
        <v>20</v>
      </c>
      <c r="D382" s="7" t="s">
        <v>90</v>
      </c>
      <c r="E382" s="7" t="s">
        <v>91</v>
      </c>
      <c r="F382" s="8">
        <v>10171356</v>
      </c>
      <c r="G382" s="8">
        <v>10171356</v>
      </c>
      <c r="H382" s="8">
        <v>2542839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10171356</v>
      </c>
      <c r="O382" s="8">
        <v>2542839</v>
      </c>
      <c r="P382" s="13">
        <f t="shared" si="6"/>
        <v>0</v>
      </c>
    </row>
    <row r="383" spans="1:16" x14ac:dyDescent="0.25">
      <c r="A383" s="7" t="s">
        <v>331</v>
      </c>
      <c r="B383" s="7" t="s">
        <v>332</v>
      </c>
      <c r="C383" s="7" t="s">
        <v>20</v>
      </c>
      <c r="D383" s="7" t="s">
        <v>94</v>
      </c>
      <c r="E383" s="7" t="s">
        <v>95</v>
      </c>
      <c r="F383" s="8">
        <v>200000</v>
      </c>
      <c r="G383" s="8">
        <v>200000</v>
      </c>
      <c r="H383" s="8">
        <v>50000</v>
      </c>
      <c r="I383" s="8">
        <v>0</v>
      </c>
      <c r="J383" s="8">
        <v>0</v>
      </c>
      <c r="K383" s="8">
        <v>0</v>
      </c>
      <c r="L383" s="8">
        <v>18000</v>
      </c>
      <c r="M383" s="8">
        <v>18000</v>
      </c>
      <c r="N383" s="8">
        <v>182000</v>
      </c>
      <c r="O383" s="8">
        <v>32000</v>
      </c>
      <c r="P383" s="13">
        <f t="shared" si="6"/>
        <v>0.09</v>
      </c>
    </row>
    <row r="384" spans="1:16" x14ac:dyDescent="0.25">
      <c r="A384" s="7" t="s">
        <v>331</v>
      </c>
      <c r="B384" s="7" t="s">
        <v>332</v>
      </c>
      <c r="C384" s="7" t="s">
        <v>20</v>
      </c>
      <c r="D384" s="7" t="s">
        <v>96</v>
      </c>
      <c r="E384" s="7" t="s">
        <v>97</v>
      </c>
      <c r="F384" s="8">
        <v>274300607</v>
      </c>
      <c r="G384" s="8">
        <v>274300607</v>
      </c>
      <c r="H384" s="8">
        <v>63575151.75</v>
      </c>
      <c r="I384" s="8">
        <v>0</v>
      </c>
      <c r="J384" s="8">
        <v>0</v>
      </c>
      <c r="K384" s="8">
        <v>0</v>
      </c>
      <c r="L384" s="8">
        <v>63167</v>
      </c>
      <c r="M384" s="8">
        <v>63167</v>
      </c>
      <c r="N384" s="8">
        <v>274237440</v>
      </c>
      <c r="O384" s="8">
        <v>63511984.75</v>
      </c>
      <c r="P384" s="13">
        <f t="shared" si="6"/>
        <v>2.3028385059315599E-4</v>
      </c>
    </row>
    <row r="385" spans="1:16" x14ac:dyDescent="0.25">
      <c r="A385" s="7" t="s">
        <v>331</v>
      </c>
      <c r="B385" s="7" t="s">
        <v>332</v>
      </c>
      <c r="C385" s="7" t="s">
        <v>20</v>
      </c>
      <c r="D385" s="7" t="s">
        <v>98</v>
      </c>
      <c r="E385" s="7" t="s">
        <v>99</v>
      </c>
      <c r="F385" s="8">
        <v>3500000</v>
      </c>
      <c r="G385" s="8">
        <v>3500000</v>
      </c>
      <c r="H385" s="8">
        <v>875000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3500000</v>
      </c>
      <c r="O385" s="8">
        <v>875000</v>
      </c>
      <c r="P385" s="13">
        <f t="shared" si="6"/>
        <v>0</v>
      </c>
    </row>
    <row r="386" spans="1:16" x14ac:dyDescent="0.25">
      <c r="A386" s="7" t="s">
        <v>331</v>
      </c>
      <c r="B386" s="7" t="s">
        <v>332</v>
      </c>
      <c r="C386" s="7" t="s">
        <v>20</v>
      </c>
      <c r="D386" s="7" t="s">
        <v>100</v>
      </c>
      <c r="E386" s="7" t="s">
        <v>101</v>
      </c>
      <c r="F386" s="8">
        <v>12800607</v>
      </c>
      <c r="G386" s="8">
        <v>12800607</v>
      </c>
      <c r="H386" s="8">
        <v>3200151.75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12800607</v>
      </c>
      <c r="O386" s="8">
        <v>3200151.75</v>
      </c>
      <c r="P386" s="13">
        <f t="shared" si="6"/>
        <v>0</v>
      </c>
    </row>
    <row r="387" spans="1:16" x14ac:dyDescent="0.25">
      <c r="A387" s="7" t="s">
        <v>331</v>
      </c>
      <c r="B387" s="7" t="s">
        <v>332</v>
      </c>
      <c r="C387" s="7" t="s">
        <v>20</v>
      </c>
      <c r="D387" s="7" t="s">
        <v>102</v>
      </c>
      <c r="E387" s="7" t="s">
        <v>103</v>
      </c>
      <c r="F387" s="8">
        <v>240000000</v>
      </c>
      <c r="G387" s="8">
        <v>240000000</v>
      </c>
      <c r="H387" s="8">
        <v>55000000</v>
      </c>
      <c r="I387" s="8">
        <v>0</v>
      </c>
      <c r="J387" s="8">
        <v>0</v>
      </c>
      <c r="K387" s="8">
        <v>0</v>
      </c>
      <c r="L387" s="8">
        <v>63167</v>
      </c>
      <c r="M387" s="8">
        <v>63167</v>
      </c>
      <c r="N387" s="8">
        <v>239936833</v>
      </c>
      <c r="O387" s="8">
        <v>54936833</v>
      </c>
      <c r="P387" s="13">
        <f t="shared" si="6"/>
        <v>2.6319583333333336E-4</v>
      </c>
    </row>
    <row r="388" spans="1:16" x14ac:dyDescent="0.25">
      <c r="A388" s="7" t="s">
        <v>331</v>
      </c>
      <c r="B388" s="7" t="s">
        <v>332</v>
      </c>
      <c r="C388" s="7" t="s">
        <v>20</v>
      </c>
      <c r="D388" s="7" t="s">
        <v>104</v>
      </c>
      <c r="E388" s="7" t="s">
        <v>105</v>
      </c>
      <c r="F388" s="8">
        <v>18000000</v>
      </c>
      <c r="G388" s="8">
        <v>18000000</v>
      </c>
      <c r="H388" s="8">
        <v>4500000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18000000</v>
      </c>
      <c r="O388" s="8">
        <v>4500000</v>
      </c>
      <c r="P388" s="13">
        <f t="shared" si="6"/>
        <v>0</v>
      </c>
    </row>
    <row r="389" spans="1:16" x14ac:dyDescent="0.25">
      <c r="A389" s="7" t="s">
        <v>331</v>
      </c>
      <c r="B389" s="7" t="s">
        <v>332</v>
      </c>
      <c r="C389" s="7" t="s">
        <v>20</v>
      </c>
      <c r="D389" s="7" t="s">
        <v>106</v>
      </c>
      <c r="E389" s="7" t="s">
        <v>107</v>
      </c>
      <c r="F389" s="8">
        <v>1750000</v>
      </c>
      <c r="G389" s="8">
        <v>1750000</v>
      </c>
      <c r="H389" s="8">
        <v>437500</v>
      </c>
      <c r="I389" s="8">
        <v>0</v>
      </c>
      <c r="J389" s="8">
        <v>0</v>
      </c>
      <c r="K389" s="8">
        <v>0</v>
      </c>
      <c r="L389" s="8">
        <v>2600</v>
      </c>
      <c r="M389" s="8">
        <v>2600</v>
      </c>
      <c r="N389" s="8">
        <v>1747400</v>
      </c>
      <c r="O389" s="8">
        <v>434900</v>
      </c>
      <c r="P389" s="13">
        <f t="shared" si="6"/>
        <v>1.4857142857142857E-3</v>
      </c>
    </row>
    <row r="390" spans="1:16" x14ac:dyDescent="0.25">
      <c r="A390" s="7" t="s">
        <v>331</v>
      </c>
      <c r="B390" s="7" t="s">
        <v>332</v>
      </c>
      <c r="C390" s="7" t="s">
        <v>20</v>
      </c>
      <c r="D390" s="7" t="s">
        <v>108</v>
      </c>
      <c r="E390" s="7" t="s">
        <v>109</v>
      </c>
      <c r="F390" s="8">
        <v>500000</v>
      </c>
      <c r="G390" s="8">
        <v>500000</v>
      </c>
      <c r="H390" s="8">
        <v>125000</v>
      </c>
      <c r="I390" s="8">
        <v>0</v>
      </c>
      <c r="J390" s="8">
        <v>0</v>
      </c>
      <c r="K390" s="8">
        <v>0</v>
      </c>
      <c r="L390" s="8">
        <v>2600</v>
      </c>
      <c r="M390" s="8">
        <v>2600</v>
      </c>
      <c r="N390" s="8">
        <v>497400</v>
      </c>
      <c r="O390" s="8">
        <v>122400</v>
      </c>
      <c r="P390" s="13">
        <f t="shared" si="6"/>
        <v>5.1999999999999998E-3</v>
      </c>
    </row>
    <row r="391" spans="1:16" x14ac:dyDescent="0.25">
      <c r="A391" s="7" t="s">
        <v>331</v>
      </c>
      <c r="B391" s="7" t="s">
        <v>332</v>
      </c>
      <c r="C391" s="7" t="s">
        <v>20</v>
      </c>
      <c r="D391" s="7" t="s">
        <v>110</v>
      </c>
      <c r="E391" s="7" t="s">
        <v>111</v>
      </c>
      <c r="F391" s="8">
        <v>1250000</v>
      </c>
      <c r="G391" s="8">
        <v>1250000</v>
      </c>
      <c r="H391" s="8">
        <v>312500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1250000</v>
      </c>
      <c r="O391" s="8">
        <v>312500</v>
      </c>
      <c r="P391" s="13">
        <f t="shared" si="6"/>
        <v>0</v>
      </c>
    </row>
    <row r="392" spans="1:16" x14ac:dyDescent="0.25">
      <c r="A392" s="7" t="s">
        <v>331</v>
      </c>
      <c r="B392" s="7" t="s">
        <v>332</v>
      </c>
      <c r="C392" s="7" t="s">
        <v>20</v>
      </c>
      <c r="D392" s="7" t="s">
        <v>112</v>
      </c>
      <c r="E392" s="7" t="s">
        <v>113</v>
      </c>
      <c r="F392" s="8">
        <v>75000000</v>
      </c>
      <c r="G392" s="8">
        <v>75000000</v>
      </c>
      <c r="H392" s="8">
        <v>18750000</v>
      </c>
      <c r="I392" s="8">
        <v>0</v>
      </c>
      <c r="J392" s="8">
        <v>0</v>
      </c>
      <c r="K392" s="8">
        <v>0</v>
      </c>
      <c r="L392" s="8">
        <v>63961.919999999998</v>
      </c>
      <c r="M392" s="8">
        <v>63961.919999999998</v>
      </c>
      <c r="N392" s="8">
        <v>74936038.079999998</v>
      </c>
      <c r="O392" s="8">
        <v>18686038.079999998</v>
      </c>
      <c r="P392" s="13">
        <f t="shared" si="6"/>
        <v>8.5282559999999997E-4</v>
      </c>
    </row>
    <row r="393" spans="1:16" x14ac:dyDescent="0.25">
      <c r="A393" s="7" t="s">
        <v>331</v>
      </c>
      <c r="B393" s="7" t="s">
        <v>332</v>
      </c>
      <c r="C393" s="7" t="s">
        <v>20</v>
      </c>
      <c r="D393" s="7" t="s">
        <v>114</v>
      </c>
      <c r="E393" s="7" t="s">
        <v>115</v>
      </c>
      <c r="F393" s="8">
        <v>75000000</v>
      </c>
      <c r="G393" s="8">
        <v>75000000</v>
      </c>
      <c r="H393" s="8">
        <v>18750000</v>
      </c>
      <c r="I393" s="8">
        <v>0</v>
      </c>
      <c r="J393" s="8">
        <v>0</v>
      </c>
      <c r="K393" s="8">
        <v>0</v>
      </c>
      <c r="L393" s="8">
        <v>63961.919999999998</v>
      </c>
      <c r="M393" s="8">
        <v>63961.919999999998</v>
      </c>
      <c r="N393" s="8">
        <v>74936038.079999998</v>
      </c>
      <c r="O393" s="8">
        <v>18686038.079999998</v>
      </c>
      <c r="P393" s="13">
        <f t="shared" si="6"/>
        <v>8.5282559999999997E-4</v>
      </c>
    </row>
    <row r="394" spans="1:16" x14ac:dyDescent="0.25">
      <c r="A394" s="7" t="s">
        <v>331</v>
      </c>
      <c r="B394" s="7" t="s">
        <v>332</v>
      </c>
      <c r="C394" s="7" t="s">
        <v>20</v>
      </c>
      <c r="D394" s="7" t="s">
        <v>124</v>
      </c>
      <c r="E394" s="7" t="s">
        <v>125</v>
      </c>
      <c r="F394" s="8">
        <v>41639460</v>
      </c>
      <c r="G394" s="8">
        <v>41639460</v>
      </c>
      <c r="H394" s="8">
        <v>8646148.25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41639460</v>
      </c>
      <c r="O394" s="8">
        <v>8646148.25</v>
      </c>
      <c r="P394" s="13">
        <f t="shared" si="6"/>
        <v>0</v>
      </c>
    </row>
    <row r="395" spans="1:16" x14ac:dyDescent="0.25">
      <c r="A395" s="7" t="s">
        <v>331</v>
      </c>
      <c r="B395" s="7" t="s">
        <v>332</v>
      </c>
      <c r="C395" s="7" t="s">
        <v>20</v>
      </c>
      <c r="D395" s="7" t="s">
        <v>126</v>
      </c>
      <c r="E395" s="7" t="s">
        <v>127</v>
      </c>
      <c r="F395" s="8">
        <v>19054867</v>
      </c>
      <c r="G395" s="8">
        <v>19054867</v>
      </c>
      <c r="H395" s="8">
        <v>3000000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19054867</v>
      </c>
      <c r="O395" s="8">
        <v>3000000</v>
      </c>
      <c r="P395" s="13">
        <f t="shared" si="6"/>
        <v>0</v>
      </c>
    </row>
    <row r="396" spans="1:16" x14ac:dyDescent="0.25">
      <c r="A396" s="7" t="s">
        <v>331</v>
      </c>
      <c r="B396" s="7" t="s">
        <v>332</v>
      </c>
      <c r="C396" s="7" t="s">
        <v>20</v>
      </c>
      <c r="D396" s="7" t="s">
        <v>128</v>
      </c>
      <c r="E396" s="7" t="s">
        <v>129</v>
      </c>
      <c r="F396" s="8">
        <v>3465973</v>
      </c>
      <c r="G396" s="8">
        <v>3465973</v>
      </c>
      <c r="H396" s="8">
        <v>866493.25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3465973</v>
      </c>
      <c r="O396" s="8">
        <v>866493.25</v>
      </c>
      <c r="P396" s="13">
        <f t="shared" ref="P396:P459" si="7">+IFERROR(L396/G396,0)</f>
        <v>0</v>
      </c>
    </row>
    <row r="397" spans="1:16" x14ac:dyDescent="0.25">
      <c r="A397" s="7" t="s">
        <v>331</v>
      </c>
      <c r="B397" s="7" t="s">
        <v>332</v>
      </c>
      <c r="C397" s="7" t="s">
        <v>20</v>
      </c>
      <c r="D397" s="7" t="s">
        <v>280</v>
      </c>
      <c r="E397" s="7" t="s">
        <v>281</v>
      </c>
      <c r="F397" s="8">
        <v>735770</v>
      </c>
      <c r="G397" s="8">
        <v>735770</v>
      </c>
      <c r="H397" s="8">
        <v>183942.5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735770</v>
      </c>
      <c r="O397" s="8">
        <v>183942.5</v>
      </c>
      <c r="P397" s="13">
        <f t="shared" si="7"/>
        <v>0</v>
      </c>
    </row>
    <row r="398" spans="1:16" x14ac:dyDescent="0.25">
      <c r="A398" s="7" t="s">
        <v>331</v>
      </c>
      <c r="B398" s="7" t="s">
        <v>332</v>
      </c>
      <c r="C398" s="7" t="s">
        <v>20</v>
      </c>
      <c r="D398" s="7" t="s">
        <v>130</v>
      </c>
      <c r="E398" s="7" t="s">
        <v>131</v>
      </c>
      <c r="F398" s="8">
        <v>1500000</v>
      </c>
      <c r="G398" s="8">
        <v>1500000</v>
      </c>
      <c r="H398" s="8">
        <v>375000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1500000</v>
      </c>
      <c r="O398" s="8">
        <v>375000</v>
      </c>
      <c r="P398" s="13">
        <f t="shared" si="7"/>
        <v>0</v>
      </c>
    </row>
    <row r="399" spans="1:16" x14ac:dyDescent="0.25">
      <c r="A399" s="7" t="s">
        <v>331</v>
      </c>
      <c r="B399" s="7" t="s">
        <v>332</v>
      </c>
      <c r="C399" s="7" t="s">
        <v>20</v>
      </c>
      <c r="D399" s="7" t="s">
        <v>134</v>
      </c>
      <c r="E399" s="7" t="s">
        <v>135</v>
      </c>
      <c r="F399" s="8">
        <v>3380000</v>
      </c>
      <c r="G399" s="8">
        <v>3380000</v>
      </c>
      <c r="H399" s="8">
        <v>845000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3380000</v>
      </c>
      <c r="O399" s="8">
        <v>845000</v>
      </c>
      <c r="P399" s="13">
        <f t="shared" si="7"/>
        <v>0</v>
      </c>
    </row>
    <row r="400" spans="1:16" x14ac:dyDescent="0.25">
      <c r="A400" s="7" t="s">
        <v>331</v>
      </c>
      <c r="B400" s="7" t="s">
        <v>332</v>
      </c>
      <c r="C400" s="7" t="s">
        <v>20</v>
      </c>
      <c r="D400" s="7" t="s">
        <v>136</v>
      </c>
      <c r="E400" s="7" t="s">
        <v>137</v>
      </c>
      <c r="F400" s="8">
        <v>13378866</v>
      </c>
      <c r="G400" s="8">
        <v>13378866</v>
      </c>
      <c r="H400" s="8">
        <v>3344716.5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13378866</v>
      </c>
      <c r="O400" s="8">
        <v>3344716.5</v>
      </c>
      <c r="P400" s="13">
        <f t="shared" si="7"/>
        <v>0</v>
      </c>
    </row>
    <row r="401" spans="1:16" x14ac:dyDescent="0.25">
      <c r="A401" s="7" t="s">
        <v>331</v>
      </c>
      <c r="B401" s="7" t="s">
        <v>332</v>
      </c>
      <c r="C401" s="7" t="s">
        <v>20</v>
      </c>
      <c r="D401" s="7" t="s">
        <v>282</v>
      </c>
      <c r="E401" s="7" t="s">
        <v>283</v>
      </c>
      <c r="F401" s="8">
        <v>123984</v>
      </c>
      <c r="G401" s="8">
        <v>123984</v>
      </c>
      <c r="H401" s="8">
        <v>30996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123984</v>
      </c>
      <c r="O401" s="8">
        <v>30996</v>
      </c>
      <c r="P401" s="13">
        <f t="shared" si="7"/>
        <v>0</v>
      </c>
    </row>
    <row r="402" spans="1:16" x14ac:dyDescent="0.25">
      <c r="A402" s="7" t="s">
        <v>331</v>
      </c>
      <c r="B402" s="7" t="s">
        <v>332</v>
      </c>
      <c r="C402" s="7" t="s">
        <v>20</v>
      </c>
      <c r="D402" s="7" t="s">
        <v>138</v>
      </c>
      <c r="E402" s="7" t="s">
        <v>139</v>
      </c>
      <c r="F402" s="8">
        <v>200000</v>
      </c>
      <c r="G402" s="8">
        <v>200000</v>
      </c>
      <c r="H402" s="8">
        <v>50000</v>
      </c>
      <c r="I402" s="8">
        <v>0</v>
      </c>
      <c r="J402" s="8">
        <v>0</v>
      </c>
      <c r="K402" s="8">
        <v>0</v>
      </c>
      <c r="L402" s="8">
        <v>50000</v>
      </c>
      <c r="M402" s="8">
        <v>50000</v>
      </c>
      <c r="N402" s="8">
        <v>150000</v>
      </c>
      <c r="O402" s="8">
        <v>0</v>
      </c>
      <c r="P402" s="13">
        <f t="shared" si="7"/>
        <v>0.25</v>
      </c>
    </row>
    <row r="403" spans="1:16" x14ac:dyDescent="0.25">
      <c r="A403" s="7" t="s">
        <v>331</v>
      </c>
      <c r="B403" s="7" t="s">
        <v>332</v>
      </c>
      <c r="C403" s="7" t="s">
        <v>20</v>
      </c>
      <c r="D403" s="7" t="s">
        <v>142</v>
      </c>
      <c r="E403" s="7" t="s">
        <v>143</v>
      </c>
      <c r="F403" s="8">
        <v>200000</v>
      </c>
      <c r="G403" s="8">
        <v>200000</v>
      </c>
      <c r="H403" s="8">
        <v>50000</v>
      </c>
      <c r="I403" s="8">
        <v>0</v>
      </c>
      <c r="J403" s="8">
        <v>0</v>
      </c>
      <c r="K403" s="8">
        <v>0</v>
      </c>
      <c r="L403" s="8">
        <v>50000</v>
      </c>
      <c r="M403" s="8">
        <v>50000</v>
      </c>
      <c r="N403" s="8">
        <v>150000</v>
      </c>
      <c r="O403" s="8">
        <v>0</v>
      </c>
      <c r="P403" s="13">
        <f t="shared" si="7"/>
        <v>0.25</v>
      </c>
    </row>
    <row r="404" spans="1:16" x14ac:dyDescent="0.25">
      <c r="A404" s="7" t="s">
        <v>331</v>
      </c>
      <c r="B404" s="7" t="s">
        <v>332</v>
      </c>
      <c r="C404" s="7" t="s">
        <v>20</v>
      </c>
      <c r="D404" s="7" t="s">
        <v>144</v>
      </c>
      <c r="E404" s="7" t="s">
        <v>145</v>
      </c>
      <c r="F404" s="8">
        <v>200000</v>
      </c>
      <c r="G404" s="8">
        <v>200000</v>
      </c>
      <c r="H404" s="8">
        <v>50000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200000</v>
      </c>
      <c r="O404" s="8">
        <v>50000</v>
      </c>
      <c r="P404" s="13">
        <f t="shared" si="7"/>
        <v>0</v>
      </c>
    </row>
    <row r="405" spans="1:16" x14ac:dyDescent="0.25">
      <c r="A405" s="7" t="s">
        <v>331</v>
      </c>
      <c r="B405" s="7" t="s">
        <v>332</v>
      </c>
      <c r="C405" s="7" t="s">
        <v>20</v>
      </c>
      <c r="D405" s="7" t="s">
        <v>148</v>
      </c>
      <c r="E405" s="7" t="s">
        <v>149</v>
      </c>
      <c r="F405" s="8">
        <v>200000</v>
      </c>
      <c r="G405" s="8">
        <v>200000</v>
      </c>
      <c r="H405" s="8">
        <v>50000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200000</v>
      </c>
      <c r="O405" s="8">
        <v>50000</v>
      </c>
      <c r="P405" s="13">
        <f t="shared" si="7"/>
        <v>0</v>
      </c>
    </row>
    <row r="406" spans="1:16" x14ac:dyDescent="0.25">
      <c r="A406" s="7" t="s">
        <v>331</v>
      </c>
      <c r="B406" s="7" t="s">
        <v>332</v>
      </c>
      <c r="C406" s="7" t="s">
        <v>20</v>
      </c>
      <c r="D406" s="7" t="s">
        <v>150</v>
      </c>
      <c r="E406" s="7" t="s">
        <v>151</v>
      </c>
      <c r="F406" s="8">
        <v>39450710</v>
      </c>
      <c r="G406" s="8">
        <v>39450710</v>
      </c>
      <c r="H406" s="8">
        <v>9862677.5</v>
      </c>
      <c r="I406" s="8">
        <v>0</v>
      </c>
      <c r="J406" s="8">
        <v>0</v>
      </c>
      <c r="K406" s="8">
        <v>0</v>
      </c>
      <c r="L406" s="8">
        <v>2968326.84</v>
      </c>
      <c r="M406" s="8">
        <v>2968326.84</v>
      </c>
      <c r="N406" s="8">
        <v>36482383.159999996</v>
      </c>
      <c r="O406" s="8">
        <v>6894350.6600000001</v>
      </c>
      <c r="P406" s="13">
        <f t="shared" si="7"/>
        <v>7.5241404780801158E-2</v>
      </c>
    </row>
    <row r="407" spans="1:16" x14ac:dyDescent="0.25">
      <c r="A407" s="7" t="s">
        <v>331</v>
      </c>
      <c r="B407" s="7" t="s">
        <v>332</v>
      </c>
      <c r="C407" s="7" t="s">
        <v>20</v>
      </c>
      <c r="D407" s="7" t="s">
        <v>152</v>
      </c>
      <c r="E407" s="7" t="s">
        <v>153</v>
      </c>
      <c r="F407" s="8">
        <v>5900000</v>
      </c>
      <c r="G407" s="8">
        <v>5900000</v>
      </c>
      <c r="H407" s="8">
        <v>1475000</v>
      </c>
      <c r="I407" s="8">
        <v>0</v>
      </c>
      <c r="J407" s="8">
        <v>0</v>
      </c>
      <c r="K407" s="8">
        <v>0</v>
      </c>
      <c r="L407" s="8">
        <v>10000</v>
      </c>
      <c r="M407" s="8">
        <v>10000</v>
      </c>
      <c r="N407" s="8">
        <v>5890000</v>
      </c>
      <c r="O407" s="8">
        <v>1465000</v>
      </c>
      <c r="P407" s="13">
        <f t="shared" si="7"/>
        <v>1.6949152542372881E-3</v>
      </c>
    </row>
    <row r="408" spans="1:16" x14ac:dyDescent="0.25">
      <c r="A408" s="7" t="s">
        <v>331</v>
      </c>
      <c r="B408" s="7" t="s">
        <v>332</v>
      </c>
      <c r="C408" s="7" t="s">
        <v>20</v>
      </c>
      <c r="D408" s="7" t="s">
        <v>154</v>
      </c>
      <c r="E408" s="7" t="s">
        <v>155</v>
      </c>
      <c r="F408" s="8">
        <v>1000000</v>
      </c>
      <c r="G408" s="8">
        <v>1000000</v>
      </c>
      <c r="H408" s="8">
        <v>250000</v>
      </c>
      <c r="I408" s="8">
        <v>0</v>
      </c>
      <c r="J408" s="8">
        <v>0</v>
      </c>
      <c r="K408" s="8">
        <v>0</v>
      </c>
      <c r="L408" s="8">
        <v>10000</v>
      </c>
      <c r="M408" s="8">
        <v>10000</v>
      </c>
      <c r="N408" s="8">
        <v>990000</v>
      </c>
      <c r="O408" s="8">
        <v>240000</v>
      </c>
      <c r="P408" s="13">
        <f t="shared" si="7"/>
        <v>0.01</v>
      </c>
    </row>
    <row r="409" spans="1:16" x14ac:dyDescent="0.25">
      <c r="A409" s="7" t="s">
        <v>331</v>
      </c>
      <c r="B409" s="7" t="s">
        <v>332</v>
      </c>
      <c r="C409" s="7" t="s">
        <v>20</v>
      </c>
      <c r="D409" s="7" t="s">
        <v>156</v>
      </c>
      <c r="E409" s="7" t="s">
        <v>157</v>
      </c>
      <c r="F409" s="8">
        <v>200000</v>
      </c>
      <c r="G409" s="8">
        <v>200000</v>
      </c>
      <c r="H409" s="8">
        <v>50000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200000</v>
      </c>
      <c r="O409" s="8">
        <v>50000</v>
      </c>
      <c r="P409" s="13">
        <f t="shared" si="7"/>
        <v>0</v>
      </c>
    </row>
    <row r="410" spans="1:16" x14ac:dyDescent="0.25">
      <c r="A410" s="7" t="s">
        <v>331</v>
      </c>
      <c r="B410" s="7" t="s">
        <v>332</v>
      </c>
      <c r="C410" s="7" t="s">
        <v>20</v>
      </c>
      <c r="D410" s="7" t="s">
        <v>158</v>
      </c>
      <c r="E410" s="7" t="s">
        <v>159</v>
      </c>
      <c r="F410" s="8">
        <v>4500000</v>
      </c>
      <c r="G410" s="8">
        <v>4500000</v>
      </c>
      <c r="H410" s="8">
        <v>1125000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4500000</v>
      </c>
      <c r="O410" s="8">
        <v>1125000</v>
      </c>
      <c r="P410" s="13">
        <f t="shared" si="7"/>
        <v>0</v>
      </c>
    </row>
    <row r="411" spans="1:16" x14ac:dyDescent="0.25">
      <c r="A411" s="7" t="s">
        <v>331</v>
      </c>
      <c r="B411" s="7" t="s">
        <v>332</v>
      </c>
      <c r="C411" s="7" t="s">
        <v>20</v>
      </c>
      <c r="D411" s="7" t="s">
        <v>160</v>
      </c>
      <c r="E411" s="7" t="s">
        <v>161</v>
      </c>
      <c r="F411" s="8">
        <v>200000</v>
      </c>
      <c r="G411" s="8">
        <v>200000</v>
      </c>
      <c r="H411" s="8">
        <v>50000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200000</v>
      </c>
      <c r="O411" s="8">
        <v>50000</v>
      </c>
      <c r="P411" s="13">
        <f t="shared" si="7"/>
        <v>0</v>
      </c>
    </row>
    <row r="412" spans="1:16" x14ac:dyDescent="0.25">
      <c r="A412" s="7" t="s">
        <v>331</v>
      </c>
      <c r="B412" s="7" t="s">
        <v>332</v>
      </c>
      <c r="C412" s="7" t="s">
        <v>20</v>
      </c>
      <c r="D412" s="7" t="s">
        <v>168</v>
      </c>
      <c r="E412" s="7" t="s">
        <v>169</v>
      </c>
      <c r="F412" s="8">
        <v>8750000</v>
      </c>
      <c r="G412" s="8">
        <v>8750000</v>
      </c>
      <c r="H412" s="8">
        <v>2187500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8750000</v>
      </c>
      <c r="O412" s="8">
        <v>2187500</v>
      </c>
      <c r="P412" s="13">
        <f t="shared" si="7"/>
        <v>0</v>
      </c>
    </row>
    <row r="413" spans="1:16" x14ac:dyDescent="0.25">
      <c r="A413" s="7" t="s">
        <v>331</v>
      </c>
      <c r="B413" s="7" t="s">
        <v>332</v>
      </c>
      <c r="C413" s="7" t="s">
        <v>20</v>
      </c>
      <c r="D413" s="7" t="s">
        <v>170</v>
      </c>
      <c r="E413" s="7" t="s">
        <v>171</v>
      </c>
      <c r="F413" s="8">
        <v>500000</v>
      </c>
      <c r="G413" s="8">
        <v>500000</v>
      </c>
      <c r="H413" s="8">
        <v>125000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500000</v>
      </c>
      <c r="O413" s="8">
        <v>125000</v>
      </c>
      <c r="P413" s="13">
        <f t="shared" si="7"/>
        <v>0</v>
      </c>
    </row>
    <row r="414" spans="1:16" x14ac:dyDescent="0.25">
      <c r="A414" s="7" t="s">
        <v>331</v>
      </c>
      <c r="B414" s="7" t="s">
        <v>332</v>
      </c>
      <c r="C414" s="7" t="s">
        <v>20</v>
      </c>
      <c r="D414" s="7" t="s">
        <v>172</v>
      </c>
      <c r="E414" s="7" t="s">
        <v>173</v>
      </c>
      <c r="F414" s="8">
        <v>250000</v>
      </c>
      <c r="G414" s="8">
        <v>250000</v>
      </c>
      <c r="H414" s="8">
        <v>62500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250000</v>
      </c>
      <c r="O414" s="8">
        <v>62500</v>
      </c>
      <c r="P414" s="13">
        <f t="shared" si="7"/>
        <v>0</v>
      </c>
    </row>
    <row r="415" spans="1:16" x14ac:dyDescent="0.25">
      <c r="A415" s="7" t="s">
        <v>331</v>
      </c>
      <c r="B415" s="7" t="s">
        <v>332</v>
      </c>
      <c r="C415" s="7" t="s">
        <v>20</v>
      </c>
      <c r="D415" s="7" t="s">
        <v>174</v>
      </c>
      <c r="E415" s="7" t="s">
        <v>175</v>
      </c>
      <c r="F415" s="8">
        <v>2000000</v>
      </c>
      <c r="G415" s="8">
        <v>2000000</v>
      </c>
      <c r="H415" s="8">
        <v>500000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2000000</v>
      </c>
      <c r="O415" s="8">
        <v>500000</v>
      </c>
      <c r="P415" s="13">
        <f t="shared" si="7"/>
        <v>0</v>
      </c>
    </row>
    <row r="416" spans="1:16" x14ac:dyDescent="0.25">
      <c r="A416" s="7" t="s">
        <v>331</v>
      </c>
      <c r="B416" s="7" t="s">
        <v>332</v>
      </c>
      <c r="C416" s="7" t="s">
        <v>20</v>
      </c>
      <c r="D416" s="7" t="s">
        <v>176</v>
      </c>
      <c r="E416" s="7" t="s">
        <v>177</v>
      </c>
      <c r="F416" s="8">
        <v>4000000</v>
      </c>
      <c r="G416" s="8">
        <v>4000000</v>
      </c>
      <c r="H416" s="8">
        <v>1000000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4000000</v>
      </c>
      <c r="O416" s="8">
        <v>1000000</v>
      </c>
      <c r="P416" s="13">
        <f t="shared" si="7"/>
        <v>0</v>
      </c>
    </row>
    <row r="417" spans="1:16" x14ac:dyDescent="0.25">
      <c r="A417" s="7" t="s">
        <v>331</v>
      </c>
      <c r="B417" s="7" t="s">
        <v>332</v>
      </c>
      <c r="C417" s="7" t="s">
        <v>20</v>
      </c>
      <c r="D417" s="7" t="s">
        <v>178</v>
      </c>
      <c r="E417" s="7" t="s">
        <v>179</v>
      </c>
      <c r="F417" s="8">
        <v>1000000</v>
      </c>
      <c r="G417" s="8">
        <v>1000000</v>
      </c>
      <c r="H417" s="8">
        <v>250000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1000000</v>
      </c>
      <c r="O417" s="8">
        <v>250000</v>
      </c>
      <c r="P417" s="13">
        <f t="shared" si="7"/>
        <v>0</v>
      </c>
    </row>
    <row r="418" spans="1:16" x14ac:dyDescent="0.25">
      <c r="A418" s="7" t="s">
        <v>331</v>
      </c>
      <c r="B418" s="7" t="s">
        <v>332</v>
      </c>
      <c r="C418" s="7" t="s">
        <v>20</v>
      </c>
      <c r="D418" s="7" t="s">
        <v>180</v>
      </c>
      <c r="E418" s="7" t="s">
        <v>181</v>
      </c>
      <c r="F418" s="8">
        <v>1000000</v>
      </c>
      <c r="G418" s="8">
        <v>1000000</v>
      </c>
      <c r="H418" s="8">
        <v>250000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1000000</v>
      </c>
      <c r="O418" s="8">
        <v>250000</v>
      </c>
      <c r="P418" s="13">
        <f t="shared" si="7"/>
        <v>0</v>
      </c>
    </row>
    <row r="419" spans="1:16" x14ac:dyDescent="0.25">
      <c r="A419" s="7" t="s">
        <v>331</v>
      </c>
      <c r="B419" s="7" t="s">
        <v>332</v>
      </c>
      <c r="C419" s="7" t="s">
        <v>20</v>
      </c>
      <c r="D419" s="7" t="s">
        <v>182</v>
      </c>
      <c r="E419" s="7" t="s">
        <v>183</v>
      </c>
      <c r="F419" s="8">
        <v>2400710</v>
      </c>
      <c r="G419" s="8">
        <v>2400710</v>
      </c>
      <c r="H419" s="8">
        <v>600177.5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2400710</v>
      </c>
      <c r="O419" s="8">
        <v>600177.5</v>
      </c>
      <c r="P419" s="13">
        <f t="shared" si="7"/>
        <v>0</v>
      </c>
    </row>
    <row r="420" spans="1:16" x14ac:dyDescent="0.25">
      <c r="A420" s="7" t="s">
        <v>331</v>
      </c>
      <c r="B420" s="7" t="s">
        <v>332</v>
      </c>
      <c r="C420" s="7" t="s">
        <v>20</v>
      </c>
      <c r="D420" s="7" t="s">
        <v>184</v>
      </c>
      <c r="E420" s="7" t="s">
        <v>185</v>
      </c>
      <c r="F420" s="8">
        <v>1000000</v>
      </c>
      <c r="G420" s="8">
        <v>1000000</v>
      </c>
      <c r="H420" s="8">
        <v>250000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1000000</v>
      </c>
      <c r="O420" s="8">
        <v>250000</v>
      </c>
      <c r="P420" s="13">
        <f t="shared" si="7"/>
        <v>0</v>
      </c>
    </row>
    <row r="421" spans="1:16" x14ac:dyDescent="0.25">
      <c r="A421" s="7" t="s">
        <v>331</v>
      </c>
      <c r="B421" s="7" t="s">
        <v>332</v>
      </c>
      <c r="C421" s="7" t="s">
        <v>20</v>
      </c>
      <c r="D421" s="7" t="s">
        <v>186</v>
      </c>
      <c r="E421" s="7" t="s">
        <v>187</v>
      </c>
      <c r="F421" s="8">
        <v>1400710</v>
      </c>
      <c r="G421" s="8">
        <v>1400710</v>
      </c>
      <c r="H421" s="8">
        <v>350177.5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1400710</v>
      </c>
      <c r="O421" s="8">
        <v>350177.5</v>
      </c>
      <c r="P421" s="13">
        <f t="shared" si="7"/>
        <v>0</v>
      </c>
    </row>
    <row r="422" spans="1:16" x14ac:dyDescent="0.25">
      <c r="A422" s="7" t="s">
        <v>331</v>
      </c>
      <c r="B422" s="7" t="s">
        <v>332</v>
      </c>
      <c r="C422" s="7" t="s">
        <v>20</v>
      </c>
      <c r="D422" s="7" t="s">
        <v>188</v>
      </c>
      <c r="E422" s="7" t="s">
        <v>189</v>
      </c>
      <c r="F422" s="8">
        <v>22400000</v>
      </c>
      <c r="G422" s="8">
        <v>22400000</v>
      </c>
      <c r="H422" s="8">
        <v>5600000</v>
      </c>
      <c r="I422" s="8">
        <v>0</v>
      </c>
      <c r="J422" s="8">
        <v>0</v>
      </c>
      <c r="K422" s="8">
        <v>0</v>
      </c>
      <c r="L422" s="8">
        <v>2958326.84</v>
      </c>
      <c r="M422" s="8">
        <v>2958326.84</v>
      </c>
      <c r="N422" s="8">
        <v>19441673.16</v>
      </c>
      <c r="O422" s="8">
        <v>2641673.16</v>
      </c>
      <c r="P422" s="13">
        <f t="shared" si="7"/>
        <v>0.1320681625</v>
      </c>
    </row>
    <row r="423" spans="1:16" x14ac:dyDescent="0.25">
      <c r="A423" s="7" t="s">
        <v>331</v>
      </c>
      <c r="B423" s="7" t="s">
        <v>332</v>
      </c>
      <c r="C423" s="7" t="s">
        <v>20</v>
      </c>
      <c r="D423" s="7" t="s">
        <v>190</v>
      </c>
      <c r="E423" s="7" t="s">
        <v>191</v>
      </c>
      <c r="F423" s="8">
        <v>2000000</v>
      </c>
      <c r="G423" s="8">
        <v>2000000</v>
      </c>
      <c r="H423" s="8">
        <v>500000</v>
      </c>
      <c r="I423" s="8">
        <v>0</v>
      </c>
      <c r="J423" s="8">
        <v>0</v>
      </c>
      <c r="K423" s="8">
        <v>0</v>
      </c>
      <c r="L423" s="8">
        <v>396035.72</v>
      </c>
      <c r="M423" s="8">
        <v>396035.72</v>
      </c>
      <c r="N423" s="8">
        <v>1603964.28</v>
      </c>
      <c r="O423" s="8">
        <v>103964.28</v>
      </c>
      <c r="P423" s="13">
        <f t="shared" si="7"/>
        <v>0.19801785999999999</v>
      </c>
    </row>
    <row r="424" spans="1:16" x14ac:dyDescent="0.25">
      <c r="A424" s="7" t="s">
        <v>331</v>
      </c>
      <c r="B424" s="7" t="s">
        <v>332</v>
      </c>
      <c r="C424" s="7" t="s">
        <v>20</v>
      </c>
      <c r="D424" s="7" t="s">
        <v>192</v>
      </c>
      <c r="E424" s="7" t="s">
        <v>193</v>
      </c>
      <c r="F424" s="8">
        <v>200000</v>
      </c>
      <c r="G424" s="8">
        <v>200000</v>
      </c>
      <c r="H424" s="8">
        <v>50000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200000</v>
      </c>
      <c r="O424" s="8">
        <v>50000</v>
      </c>
      <c r="P424" s="13">
        <f t="shared" si="7"/>
        <v>0</v>
      </c>
    </row>
    <row r="425" spans="1:16" x14ac:dyDescent="0.25">
      <c r="A425" s="7" t="s">
        <v>331</v>
      </c>
      <c r="B425" s="7" t="s">
        <v>332</v>
      </c>
      <c r="C425" s="7" t="s">
        <v>20</v>
      </c>
      <c r="D425" s="7" t="s">
        <v>194</v>
      </c>
      <c r="E425" s="7" t="s">
        <v>195</v>
      </c>
      <c r="F425" s="8">
        <v>8000000</v>
      </c>
      <c r="G425" s="8">
        <v>8000000</v>
      </c>
      <c r="H425" s="8">
        <v>2000000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8000000</v>
      </c>
      <c r="O425" s="8">
        <v>2000000</v>
      </c>
      <c r="P425" s="13">
        <f t="shared" si="7"/>
        <v>0</v>
      </c>
    </row>
    <row r="426" spans="1:16" x14ac:dyDescent="0.25">
      <c r="A426" s="7" t="s">
        <v>331</v>
      </c>
      <c r="B426" s="7" t="s">
        <v>332</v>
      </c>
      <c r="C426" s="7" t="s">
        <v>20</v>
      </c>
      <c r="D426" s="7" t="s">
        <v>196</v>
      </c>
      <c r="E426" s="7" t="s">
        <v>197</v>
      </c>
      <c r="F426" s="8">
        <v>200000</v>
      </c>
      <c r="G426" s="8">
        <v>200000</v>
      </c>
      <c r="H426" s="8">
        <v>50000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200000</v>
      </c>
      <c r="O426" s="8">
        <v>50000</v>
      </c>
      <c r="P426" s="13">
        <f t="shared" si="7"/>
        <v>0</v>
      </c>
    </row>
    <row r="427" spans="1:16" x14ac:dyDescent="0.25">
      <c r="A427" s="7" t="s">
        <v>331</v>
      </c>
      <c r="B427" s="7" t="s">
        <v>332</v>
      </c>
      <c r="C427" s="7" t="s">
        <v>20</v>
      </c>
      <c r="D427" s="7" t="s">
        <v>198</v>
      </c>
      <c r="E427" s="7" t="s">
        <v>199</v>
      </c>
      <c r="F427" s="8">
        <v>11000000</v>
      </c>
      <c r="G427" s="8">
        <v>11000000</v>
      </c>
      <c r="H427" s="8">
        <v>2750000</v>
      </c>
      <c r="I427" s="8">
        <v>0</v>
      </c>
      <c r="J427" s="8">
        <v>0</v>
      </c>
      <c r="K427" s="8">
        <v>0</v>
      </c>
      <c r="L427" s="8">
        <v>2562291.12</v>
      </c>
      <c r="M427" s="8">
        <v>2562291.12</v>
      </c>
      <c r="N427" s="8">
        <v>8437708.8800000008</v>
      </c>
      <c r="O427" s="8">
        <v>187708.88</v>
      </c>
      <c r="P427" s="13">
        <f t="shared" si="7"/>
        <v>0.23293555636363639</v>
      </c>
    </row>
    <row r="428" spans="1:16" x14ac:dyDescent="0.25">
      <c r="A428" s="7" t="s">
        <v>331</v>
      </c>
      <c r="B428" s="7" t="s">
        <v>332</v>
      </c>
      <c r="C428" s="7" t="s">
        <v>20</v>
      </c>
      <c r="D428" s="7" t="s">
        <v>200</v>
      </c>
      <c r="E428" s="7" t="s">
        <v>201</v>
      </c>
      <c r="F428" s="8">
        <v>500000</v>
      </c>
      <c r="G428" s="8">
        <v>500000</v>
      </c>
      <c r="H428" s="8">
        <v>125000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500000</v>
      </c>
      <c r="O428" s="8">
        <v>125000</v>
      </c>
      <c r="P428" s="13">
        <f t="shared" si="7"/>
        <v>0</v>
      </c>
    </row>
    <row r="429" spans="1:16" x14ac:dyDescent="0.25">
      <c r="A429" s="7" t="s">
        <v>331</v>
      </c>
      <c r="B429" s="7" t="s">
        <v>332</v>
      </c>
      <c r="C429" s="7" t="s">
        <v>20</v>
      </c>
      <c r="D429" s="7" t="s">
        <v>202</v>
      </c>
      <c r="E429" s="7" t="s">
        <v>203</v>
      </c>
      <c r="F429" s="8">
        <v>500000</v>
      </c>
      <c r="G429" s="8">
        <v>500000</v>
      </c>
      <c r="H429" s="8">
        <v>125000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500000</v>
      </c>
      <c r="O429" s="8">
        <v>125000</v>
      </c>
      <c r="P429" s="13">
        <f t="shared" si="7"/>
        <v>0</v>
      </c>
    </row>
    <row r="430" spans="1:16" x14ac:dyDescent="0.25">
      <c r="A430" s="7" t="s">
        <v>331</v>
      </c>
      <c r="B430" s="7" t="s">
        <v>332</v>
      </c>
      <c r="C430" s="7" t="s">
        <v>248</v>
      </c>
      <c r="D430" s="7" t="s">
        <v>249</v>
      </c>
      <c r="E430" s="7" t="s">
        <v>250</v>
      </c>
      <c r="F430" s="8">
        <v>147948408</v>
      </c>
      <c r="G430" s="8">
        <v>147948408</v>
      </c>
      <c r="H430" s="8">
        <v>36987102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147948408</v>
      </c>
      <c r="O430" s="8">
        <v>36987102</v>
      </c>
      <c r="P430" s="13">
        <f t="shared" si="7"/>
        <v>0</v>
      </c>
    </row>
    <row r="431" spans="1:16" x14ac:dyDescent="0.25">
      <c r="A431" s="7" t="s">
        <v>331</v>
      </c>
      <c r="B431" s="7" t="s">
        <v>332</v>
      </c>
      <c r="C431" s="7" t="s">
        <v>248</v>
      </c>
      <c r="D431" s="7" t="s">
        <v>251</v>
      </c>
      <c r="E431" s="7" t="s">
        <v>252</v>
      </c>
      <c r="F431" s="8">
        <v>74748408</v>
      </c>
      <c r="G431" s="8">
        <v>74748408</v>
      </c>
      <c r="H431" s="8">
        <v>18687102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74748408</v>
      </c>
      <c r="O431" s="8">
        <v>18687102</v>
      </c>
      <c r="P431" s="13">
        <f t="shared" si="7"/>
        <v>0</v>
      </c>
    </row>
    <row r="432" spans="1:16" x14ac:dyDescent="0.25">
      <c r="A432" s="7" t="s">
        <v>331</v>
      </c>
      <c r="B432" s="7" t="s">
        <v>332</v>
      </c>
      <c r="C432" s="7" t="s">
        <v>248</v>
      </c>
      <c r="D432" s="7" t="s">
        <v>253</v>
      </c>
      <c r="E432" s="7" t="s">
        <v>254</v>
      </c>
      <c r="F432" s="8">
        <v>4748408</v>
      </c>
      <c r="G432" s="8">
        <v>4748408</v>
      </c>
      <c r="H432" s="8">
        <v>1187102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4748408</v>
      </c>
      <c r="O432" s="8">
        <v>1187102</v>
      </c>
      <c r="P432" s="13">
        <f t="shared" si="7"/>
        <v>0</v>
      </c>
    </row>
    <row r="433" spans="1:16" x14ac:dyDescent="0.25">
      <c r="A433" s="7" t="s">
        <v>331</v>
      </c>
      <c r="B433" s="7" t="s">
        <v>332</v>
      </c>
      <c r="C433" s="7" t="s">
        <v>248</v>
      </c>
      <c r="D433" s="7" t="s">
        <v>255</v>
      </c>
      <c r="E433" s="7" t="s">
        <v>256</v>
      </c>
      <c r="F433" s="8">
        <v>5000000</v>
      </c>
      <c r="G433" s="8">
        <v>5000000</v>
      </c>
      <c r="H433" s="8">
        <v>1250000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5000000</v>
      </c>
      <c r="O433" s="8">
        <v>1250000</v>
      </c>
      <c r="P433" s="13">
        <f t="shared" si="7"/>
        <v>0</v>
      </c>
    </row>
    <row r="434" spans="1:16" x14ac:dyDescent="0.25">
      <c r="A434" s="7" t="s">
        <v>331</v>
      </c>
      <c r="B434" s="7" t="s">
        <v>332</v>
      </c>
      <c r="C434" s="7" t="s">
        <v>248</v>
      </c>
      <c r="D434" s="7" t="s">
        <v>257</v>
      </c>
      <c r="E434" s="7" t="s">
        <v>258</v>
      </c>
      <c r="F434" s="8">
        <v>40000000</v>
      </c>
      <c r="G434" s="8">
        <v>40000000</v>
      </c>
      <c r="H434" s="8">
        <v>10000000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40000000</v>
      </c>
      <c r="O434" s="8">
        <v>10000000</v>
      </c>
      <c r="P434" s="13">
        <f t="shared" si="7"/>
        <v>0</v>
      </c>
    </row>
    <row r="435" spans="1:16" x14ac:dyDescent="0.25">
      <c r="A435" s="7" t="s">
        <v>331</v>
      </c>
      <c r="B435" s="7" t="s">
        <v>332</v>
      </c>
      <c r="C435" s="7" t="s">
        <v>248</v>
      </c>
      <c r="D435" s="7" t="s">
        <v>329</v>
      </c>
      <c r="E435" s="7" t="s">
        <v>330</v>
      </c>
      <c r="F435" s="8">
        <v>25000000</v>
      </c>
      <c r="G435" s="8">
        <v>25000000</v>
      </c>
      <c r="H435" s="8">
        <v>6250000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25000000</v>
      </c>
      <c r="O435" s="8">
        <v>6250000</v>
      </c>
      <c r="P435" s="13">
        <f t="shared" si="7"/>
        <v>0</v>
      </c>
    </row>
    <row r="436" spans="1:16" x14ac:dyDescent="0.25">
      <c r="A436" s="7" t="s">
        <v>331</v>
      </c>
      <c r="B436" s="7" t="s">
        <v>332</v>
      </c>
      <c r="C436" s="7" t="s">
        <v>248</v>
      </c>
      <c r="D436" s="7" t="s">
        <v>259</v>
      </c>
      <c r="E436" s="7" t="s">
        <v>260</v>
      </c>
      <c r="F436" s="8">
        <v>45000000</v>
      </c>
      <c r="G436" s="8">
        <v>45000000</v>
      </c>
      <c r="H436" s="8">
        <v>11250000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45000000</v>
      </c>
      <c r="O436" s="8">
        <v>11250000</v>
      </c>
      <c r="P436" s="13">
        <f t="shared" si="7"/>
        <v>0</v>
      </c>
    </row>
    <row r="437" spans="1:16" x14ac:dyDescent="0.25">
      <c r="A437" s="7" t="s">
        <v>331</v>
      </c>
      <c r="B437" s="7" t="s">
        <v>332</v>
      </c>
      <c r="C437" s="7" t="s">
        <v>248</v>
      </c>
      <c r="D437" s="7" t="s">
        <v>261</v>
      </c>
      <c r="E437" s="7" t="s">
        <v>262</v>
      </c>
      <c r="F437" s="8">
        <v>45000000</v>
      </c>
      <c r="G437" s="8">
        <v>45000000</v>
      </c>
      <c r="H437" s="8">
        <v>11250000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45000000</v>
      </c>
      <c r="O437" s="8">
        <v>11250000</v>
      </c>
      <c r="P437" s="13">
        <f t="shared" si="7"/>
        <v>0</v>
      </c>
    </row>
    <row r="438" spans="1:16" x14ac:dyDescent="0.25">
      <c r="A438" s="7" t="s">
        <v>331</v>
      </c>
      <c r="B438" s="7" t="s">
        <v>332</v>
      </c>
      <c r="C438" s="7" t="s">
        <v>248</v>
      </c>
      <c r="D438" s="7" t="s">
        <v>265</v>
      </c>
      <c r="E438" s="7" t="s">
        <v>266</v>
      </c>
      <c r="F438" s="8">
        <v>28200000</v>
      </c>
      <c r="G438" s="8">
        <v>28200000</v>
      </c>
      <c r="H438" s="8">
        <v>7050000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28200000</v>
      </c>
      <c r="O438" s="8">
        <v>7050000</v>
      </c>
      <c r="P438" s="13">
        <f t="shared" si="7"/>
        <v>0</v>
      </c>
    </row>
    <row r="439" spans="1:16" x14ac:dyDescent="0.25">
      <c r="A439" s="7" t="s">
        <v>331</v>
      </c>
      <c r="B439" s="7" t="s">
        <v>332</v>
      </c>
      <c r="C439" s="7" t="s">
        <v>248</v>
      </c>
      <c r="D439" s="7" t="s">
        <v>267</v>
      </c>
      <c r="E439" s="7" t="s">
        <v>268</v>
      </c>
      <c r="F439" s="8">
        <v>28200000</v>
      </c>
      <c r="G439" s="8">
        <v>28200000</v>
      </c>
      <c r="H439" s="8">
        <v>7050000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28200000</v>
      </c>
      <c r="O439" s="8">
        <v>7050000</v>
      </c>
      <c r="P439" s="13">
        <f t="shared" si="7"/>
        <v>0</v>
      </c>
    </row>
    <row r="440" spans="1:16" x14ac:dyDescent="0.25">
      <c r="A440" s="7" t="s">
        <v>331</v>
      </c>
      <c r="B440" s="7" t="s">
        <v>332</v>
      </c>
      <c r="C440" s="7" t="s">
        <v>20</v>
      </c>
      <c r="D440" s="7" t="s">
        <v>204</v>
      </c>
      <c r="E440" s="7" t="s">
        <v>205</v>
      </c>
      <c r="F440" s="8">
        <v>105733803</v>
      </c>
      <c r="G440" s="8">
        <v>105733803</v>
      </c>
      <c r="H440" s="8">
        <v>38514903</v>
      </c>
      <c r="I440" s="8">
        <v>0</v>
      </c>
      <c r="J440" s="8">
        <v>0</v>
      </c>
      <c r="K440" s="8">
        <v>0</v>
      </c>
      <c r="L440" s="8">
        <v>4856725.28</v>
      </c>
      <c r="M440" s="8">
        <v>4856725.28</v>
      </c>
      <c r="N440" s="8">
        <v>100877077.72</v>
      </c>
      <c r="O440" s="8">
        <v>33658177.719999999</v>
      </c>
      <c r="P440" s="13">
        <f t="shared" si="7"/>
        <v>4.5933515509699395E-2</v>
      </c>
    </row>
    <row r="441" spans="1:16" x14ac:dyDescent="0.25">
      <c r="A441" s="7" t="s">
        <v>331</v>
      </c>
      <c r="B441" s="7" t="s">
        <v>332</v>
      </c>
      <c r="C441" s="7" t="s">
        <v>20</v>
      </c>
      <c r="D441" s="7" t="s">
        <v>206</v>
      </c>
      <c r="E441" s="7" t="s">
        <v>207</v>
      </c>
      <c r="F441" s="8">
        <v>14108603</v>
      </c>
      <c r="G441" s="8">
        <v>14108603</v>
      </c>
      <c r="H441" s="8">
        <v>14108603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14108603</v>
      </c>
      <c r="O441" s="8">
        <v>14108603</v>
      </c>
      <c r="P441" s="13">
        <f t="shared" si="7"/>
        <v>0</v>
      </c>
    </row>
    <row r="442" spans="1:16" x14ac:dyDescent="0.25">
      <c r="A442" s="7" t="s">
        <v>331</v>
      </c>
      <c r="B442" s="7" t="s">
        <v>332</v>
      </c>
      <c r="C442" s="7" t="s">
        <v>20</v>
      </c>
      <c r="D442" s="7" t="s">
        <v>339</v>
      </c>
      <c r="E442" s="7" t="s">
        <v>209</v>
      </c>
      <c r="F442" s="8">
        <v>12170608</v>
      </c>
      <c r="G442" s="8">
        <v>12170608</v>
      </c>
      <c r="H442" s="8">
        <v>12170608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12170608</v>
      </c>
      <c r="O442" s="8">
        <v>12170608</v>
      </c>
      <c r="P442" s="13">
        <f t="shared" si="7"/>
        <v>0</v>
      </c>
    </row>
    <row r="443" spans="1:16" x14ac:dyDescent="0.25">
      <c r="A443" s="7" t="s">
        <v>331</v>
      </c>
      <c r="B443" s="7" t="s">
        <v>332</v>
      </c>
      <c r="C443" s="7" t="s">
        <v>20</v>
      </c>
      <c r="D443" s="7" t="s">
        <v>340</v>
      </c>
      <c r="E443" s="7" t="s">
        <v>211</v>
      </c>
      <c r="F443" s="8">
        <v>1937995</v>
      </c>
      <c r="G443" s="8">
        <v>1937995</v>
      </c>
      <c r="H443" s="8">
        <v>1937995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1937995</v>
      </c>
      <c r="O443" s="8">
        <v>1937995</v>
      </c>
      <c r="P443" s="13">
        <f t="shared" si="7"/>
        <v>0</v>
      </c>
    </row>
    <row r="444" spans="1:16" x14ac:dyDescent="0.25">
      <c r="A444" s="7" t="s">
        <v>331</v>
      </c>
      <c r="B444" s="7" t="s">
        <v>332</v>
      </c>
      <c r="C444" s="7" t="s">
        <v>20</v>
      </c>
      <c r="D444" s="7" t="s">
        <v>214</v>
      </c>
      <c r="E444" s="7" t="s">
        <v>215</v>
      </c>
      <c r="F444" s="8">
        <v>68625200</v>
      </c>
      <c r="G444" s="8">
        <v>68625200</v>
      </c>
      <c r="H444" s="8">
        <v>17156300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68625200</v>
      </c>
      <c r="O444" s="8">
        <v>17156300</v>
      </c>
      <c r="P444" s="13">
        <f t="shared" si="7"/>
        <v>0</v>
      </c>
    </row>
    <row r="445" spans="1:16" x14ac:dyDescent="0.25">
      <c r="A445" s="7" t="s">
        <v>331</v>
      </c>
      <c r="B445" s="7" t="s">
        <v>332</v>
      </c>
      <c r="C445" s="7" t="s">
        <v>20</v>
      </c>
      <c r="D445" s="7" t="s">
        <v>216</v>
      </c>
      <c r="E445" s="7" t="s">
        <v>217</v>
      </c>
      <c r="F445" s="8">
        <v>6000000</v>
      </c>
      <c r="G445" s="8">
        <v>6000000</v>
      </c>
      <c r="H445" s="8">
        <v>1500000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6000000</v>
      </c>
      <c r="O445" s="8">
        <v>1500000</v>
      </c>
      <c r="P445" s="13">
        <f t="shared" si="7"/>
        <v>0</v>
      </c>
    </row>
    <row r="446" spans="1:16" x14ac:dyDescent="0.25">
      <c r="A446" s="7" t="s">
        <v>331</v>
      </c>
      <c r="B446" s="7" t="s">
        <v>332</v>
      </c>
      <c r="C446" s="7" t="s">
        <v>20</v>
      </c>
      <c r="D446" s="7" t="s">
        <v>218</v>
      </c>
      <c r="E446" s="7" t="s">
        <v>219</v>
      </c>
      <c r="F446" s="8">
        <v>62625200</v>
      </c>
      <c r="G446" s="8">
        <v>62625200</v>
      </c>
      <c r="H446" s="8">
        <v>15656300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62625200</v>
      </c>
      <c r="O446" s="8">
        <v>15656300</v>
      </c>
      <c r="P446" s="13">
        <f t="shared" si="7"/>
        <v>0</v>
      </c>
    </row>
    <row r="447" spans="1:16" x14ac:dyDescent="0.25">
      <c r="A447" s="7" t="s">
        <v>331</v>
      </c>
      <c r="B447" s="7" t="s">
        <v>332</v>
      </c>
      <c r="C447" s="7" t="s">
        <v>20</v>
      </c>
      <c r="D447" s="7" t="s">
        <v>220</v>
      </c>
      <c r="E447" s="7" t="s">
        <v>221</v>
      </c>
      <c r="F447" s="8">
        <v>20500000</v>
      </c>
      <c r="G447" s="8">
        <v>20500000</v>
      </c>
      <c r="H447" s="8">
        <v>6625000</v>
      </c>
      <c r="I447" s="8">
        <v>0</v>
      </c>
      <c r="J447" s="8">
        <v>0</v>
      </c>
      <c r="K447" s="8">
        <v>0</v>
      </c>
      <c r="L447" s="8">
        <v>4856725.28</v>
      </c>
      <c r="M447" s="8">
        <v>4856725.28</v>
      </c>
      <c r="N447" s="8">
        <v>15643274.720000001</v>
      </c>
      <c r="O447" s="8">
        <v>1768274.72</v>
      </c>
      <c r="P447" s="13">
        <f t="shared" si="7"/>
        <v>0.23691342829268294</v>
      </c>
    </row>
    <row r="448" spans="1:16" x14ac:dyDescent="0.25">
      <c r="A448" s="7" t="s">
        <v>331</v>
      </c>
      <c r="B448" s="7" t="s">
        <v>332</v>
      </c>
      <c r="C448" s="7" t="s">
        <v>20</v>
      </c>
      <c r="D448" s="7" t="s">
        <v>222</v>
      </c>
      <c r="E448" s="7" t="s">
        <v>223</v>
      </c>
      <c r="F448" s="8">
        <v>18500000</v>
      </c>
      <c r="G448" s="8">
        <v>18500000</v>
      </c>
      <c r="H448" s="8">
        <v>4625000</v>
      </c>
      <c r="I448" s="8">
        <v>0</v>
      </c>
      <c r="J448" s="8">
        <v>0</v>
      </c>
      <c r="K448" s="8">
        <v>0</v>
      </c>
      <c r="L448" s="8">
        <v>4625000</v>
      </c>
      <c r="M448" s="8">
        <v>4625000</v>
      </c>
      <c r="N448" s="8">
        <v>13875000</v>
      </c>
      <c r="O448" s="8">
        <v>0</v>
      </c>
      <c r="P448" s="13">
        <f t="shared" si="7"/>
        <v>0.25</v>
      </c>
    </row>
    <row r="449" spans="1:16" x14ac:dyDescent="0.25">
      <c r="A449" s="7" t="s">
        <v>331</v>
      </c>
      <c r="B449" s="7" t="s">
        <v>332</v>
      </c>
      <c r="C449" s="7" t="s">
        <v>20</v>
      </c>
      <c r="D449" s="7" t="s">
        <v>224</v>
      </c>
      <c r="E449" s="7" t="s">
        <v>225</v>
      </c>
      <c r="F449" s="8">
        <v>2000000</v>
      </c>
      <c r="G449" s="8">
        <v>2000000</v>
      </c>
      <c r="H449" s="8">
        <v>2000000</v>
      </c>
      <c r="I449" s="8">
        <v>0</v>
      </c>
      <c r="J449" s="8">
        <v>0</v>
      </c>
      <c r="K449" s="8">
        <v>0</v>
      </c>
      <c r="L449" s="8">
        <v>231725.28</v>
      </c>
      <c r="M449" s="8">
        <v>231725.28</v>
      </c>
      <c r="N449" s="8">
        <v>1768274.72</v>
      </c>
      <c r="O449" s="8">
        <v>1768274.72</v>
      </c>
      <c r="P449" s="13">
        <f t="shared" si="7"/>
        <v>0.11586264</v>
      </c>
    </row>
    <row r="450" spans="1:16" x14ac:dyDescent="0.25">
      <c r="A450" s="7" t="s">
        <v>331</v>
      </c>
      <c r="B450" s="7" t="s">
        <v>332</v>
      </c>
      <c r="C450" s="7" t="s">
        <v>20</v>
      </c>
      <c r="D450" s="7" t="s">
        <v>238</v>
      </c>
      <c r="E450" s="7" t="s">
        <v>239</v>
      </c>
      <c r="F450" s="8">
        <v>2500000</v>
      </c>
      <c r="G450" s="8">
        <v>2500000</v>
      </c>
      <c r="H450" s="8">
        <v>625000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2500000</v>
      </c>
      <c r="O450" s="8">
        <v>625000</v>
      </c>
      <c r="P450" s="13">
        <f t="shared" si="7"/>
        <v>0</v>
      </c>
    </row>
    <row r="451" spans="1:16" x14ac:dyDescent="0.25">
      <c r="A451" s="7" t="s">
        <v>331</v>
      </c>
      <c r="B451" s="7" t="s">
        <v>332</v>
      </c>
      <c r="C451" s="7" t="s">
        <v>20</v>
      </c>
      <c r="D451" s="7" t="s">
        <v>341</v>
      </c>
      <c r="E451" s="7" t="s">
        <v>342</v>
      </c>
      <c r="F451" s="8">
        <v>2500000</v>
      </c>
      <c r="G451" s="8">
        <v>2500000</v>
      </c>
      <c r="H451" s="8">
        <v>625000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2500000</v>
      </c>
      <c r="O451" s="8">
        <v>625000</v>
      </c>
      <c r="P451" s="13">
        <f t="shared" si="7"/>
        <v>0</v>
      </c>
    </row>
    <row r="452" spans="1:16" x14ac:dyDescent="0.25">
      <c r="A452" s="9" t="s">
        <v>343</v>
      </c>
      <c r="B452" s="9" t="s">
        <v>344</v>
      </c>
      <c r="C452" s="9" t="s">
        <v>20</v>
      </c>
      <c r="D452" s="9" t="s">
        <v>21</v>
      </c>
      <c r="E452" s="9" t="s">
        <v>21</v>
      </c>
      <c r="F452" s="10">
        <v>567505798</v>
      </c>
      <c r="G452" s="10">
        <v>567505798</v>
      </c>
      <c r="H452" s="10">
        <v>315309518.75</v>
      </c>
      <c r="I452" s="10">
        <v>0</v>
      </c>
      <c r="J452" s="10">
        <v>0</v>
      </c>
      <c r="K452" s="10">
        <v>0</v>
      </c>
      <c r="L452" s="10">
        <v>23518169.93</v>
      </c>
      <c r="M452" s="10">
        <v>23518169.93</v>
      </c>
      <c r="N452" s="10">
        <v>543987628.07000005</v>
      </c>
      <c r="O452" s="10">
        <v>291791348.81999999</v>
      </c>
      <c r="P452" s="13">
        <f t="shared" si="7"/>
        <v>4.1441285732908055E-2</v>
      </c>
    </row>
    <row r="453" spans="1:16" x14ac:dyDescent="0.25">
      <c r="A453" s="7" t="s">
        <v>343</v>
      </c>
      <c r="B453" s="7" t="s">
        <v>344</v>
      </c>
      <c r="C453" s="7" t="s">
        <v>20</v>
      </c>
      <c r="D453" s="7" t="s">
        <v>24</v>
      </c>
      <c r="E453" s="7" t="s">
        <v>25</v>
      </c>
      <c r="F453" s="8">
        <v>229359793</v>
      </c>
      <c r="G453" s="8">
        <v>229359793</v>
      </c>
      <c r="H453" s="8">
        <v>229359793</v>
      </c>
      <c r="I453" s="8">
        <v>0</v>
      </c>
      <c r="J453" s="8">
        <v>0</v>
      </c>
      <c r="K453" s="8">
        <v>0</v>
      </c>
      <c r="L453" s="8">
        <v>21578270.66</v>
      </c>
      <c r="M453" s="8">
        <v>21578270.66</v>
      </c>
      <c r="N453" s="8">
        <v>207781522.34</v>
      </c>
      <c r="O453" s="8">
        <v>207781522.34</v>
      </c>
      <c r="P453" s="13">
        <f t="shared" si="7"/>
        <v>9.4080441814838919E-2</v>
      </c>
    </row>
    <row r="454" spans="1:16" x14ac:dyDescent="0.25">
      <c r="A454" s="7" t="s">
        <v>343</v>
      </c>
      <c r="B454" s="7" t="s">
        <v>344</v>
      </c>
      <c r="C454" s="7" t="s">
        <v>20</v>
      </c>
      <c r="D454" s="7" t="s">
        <v>26</v>
      </c>
      <c r="E454" s="7" t="s">
        <v>27</v>
      </c>
      <c r="F454" s="8">
        <v>101461400</v>
      </c>
      <c r="G454" s="8">
        <v>101461400</v>
      </c>
      <c r="H454" s="8">
        <v>101461400</v>
      </c>
      <c r="I454" s="8">
        <v>0</v>
      </c>
      <c r="J454" s="8">
        <v>0</v>
      </c>
      <c r="K454" s="8">
        <v>0</v>
      </c>
      <c r="L454" s="8">
        <v>7843574.1600000001</v>
      </c>
      <c r="M454" s="8">
        <v>7843574.1600000001</v>
      </c>
      <c r="N454" s="8">
        <v>93617825.840000004</v>
      </c>
      <c r="O454" s="8">
        <v>93617825.840000004</v>
      </c>
      <c r="P454" s="13">
        <f t="shared" si="7"/>
        <v>7.7305991835318652E-2</v>
      </c>
    </row>
    <row r="455" spans="1:16" x14ac:dyDescent="0.25">
      <c r="A455" s="7" t="s">
        <v>343</v>
      </c>
      <c r="B455" s="7" t="s">
        <v>344</v>
      </c>
      <c r="C455" s="7" t="s">
        <v>20</v>
      </c>
      <c r="D455" s="7" t="s">
        <v>28</v>
      </c>
      <c r="E455" s="7" t="s">
        <v>29</v>
      </c>
      <c r="F455" s="8">
        <v>96461400</v>
      </c>
      <c r="G455" s="8">
        <v>96461400</v>
      </c>
      <c r="H455" s="8">
        <v>96461400</v>
      </c>
      <c r="I455" s="8">
        <v>0</v>
      </c>
      <c r="J455" s="8">
        <v>0</v>
      </c>
      <c r="K455" s="8">
        <v>0</v>
      </c>
      <c r="L455" s="8">
        <v>7843574.1600000001</v>
      </c>
      <c r="M455" s="8">
        <v>7843574.1600000001</v>
      </c>
      <c r="N455" s="8">
        <v>88617825.840000004</v>
      </c>
      <c r="O455" s="8">
        <v>88617825.840000004</v>
      </c>
      <c r="P455" s="13">
        <f t="shared" si="7"/>
        <v>8.1313086478114568E-2</v>
      </c>
    </row>
    <row r="456" spans="1:16" x14ac:dyDescent="0.25">
      <c r="A456" s="7" t="s">
        <v>343</v>
      </c>
      <c r="B456" s="7" t="s">
        <v>344</v>
      </c>
      <c r="C456" s="7" t="s">
        <v>20</v>
      </c>
      <c r="D456" s="7" t="s">
        <v>30</v>
      </c>
      <c r="E456" s="7" t="s">
        <v>31</v>
      </c>
      <c r="F456" s="8">
        <v>5000000</v>
      </c>
      <c r="G456" s="8">
        <v>5000000</v>
      </c>
      <c r="H456" s="8">
        <v>5000000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5000000</v>
      </c>
      <c r="O456" s="8">
        <v>5000000</v>
      </c>
      <c r="P456" s="13">
        <f t="shared" si="7"/>
        <v>0</v>
      </c>
    </row>
    <row r="457" spans="1:16" x14ac:dyDescent="0.25">
      <c r="A457" s="7" t="s">
        <v>343</v>
      </c>
      <c r="B457" s="7" t="s">
        <v>344</v>
      </c>
      <c r="C457" s="7" t="s">
        <v>20</v>
      </c>
      <c r="D457" s="7" t="s">
        <v>32</v>
      </c>
      <c r="E457" s="7" t="s">
        <v>33</v>
      </c>
      <c r="F457" s="8">
        <v>3000000</v>
      </c>
      <c r="G457" s="8">
        <v>3000000</v>
      </c>
      <c r="H457" s="8">
        <v>3000000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3000000</v>
      </c>
      <c r="O457" s="8">
        <v>3000000</v>
      </c>
      <c r="P457" s="13">
        <f t="shared" si="7"/>
        <v>0</v>
      </c>
    </row>
    <row r="458" spans="1:16" x14ac:dyDescent="0.25">
      <c r="A458" s="7" t="s">
        <v>343</v>
      </c>
      <c r="B458" s="7" t="s">
        <v>344</v>
      </c>
      <c r="C458" s="7" t="s">
        <v>20</v>
      </c>
      <c r="D458" s="7" t="s">
        <v>34</v>
      </c>
      <c r="E458" s="7" t="s">
        <v>35</v>
      </c>
      <c r="F458" s="8">
        <v>3000000</v>
      </c>
      <c r="G458" s="8">
        <v>3000000</v>
      </c>
      <c r="H458" s="8">
        <v>3000000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3000000</v>
      </c>
      <c r="O458" s="8">
        <v>3000000</v>
      </c>
      <c r="P458" s="13">
        <f t="shared" si="7"/>
        <v>0</v>
      </c>
    </row>
    <row r="459" spans="1:16" x14ac:dyDescent="0.25">
      <c r="A459" s="7" t="s">
        <v>343</v>
      </c>
      <c r="B459" s="7" t="s">
        <v>344</v>
      </c>
      <c r="C459" s="7" t="s">
        <v>20</v>
      </c>
      <c r="D459" s="7" t="s">
        <v>36</v>
      </c>
      <c r="E459" s="7" t="s">
        <v>37</v>
      </c>
      <c r="F459" s="8">
        <v>88762967</v>
      </c>
      <c r="G459" s="8">
        <v>88762967</v>
      </c>
      <c r="H459" s="8">
        <v>88762967</v>
      </c>
      <c r="I459" s="8">
        <v>0</v>
      </c>
      <c r="J459" s="8">
        <v>0</v>
      </c>
      <c r="K459" s="8">
        <v>0</v>
      </c>
      <c r="L459" s="8">
        <v>11928082.5</v>
      </c>
      <c r="M459" s="8">
        <v>11928082.5</v>
      </c>
      <c r="N459" s="8">
        <v>76834884.5</v>
      </c>
      <c r="O459" s="8">
        <v>76834884.5</v>
      </c>
      <c r="P459" s="13">
        <f t="shared" si="7"/>
        <v>0.13438129552384159</v>
      </c>
    </row>
    <row r="460" spans="1:16" x14ac:dyDescent="0.25">
      <c r="A460" s="7" t="s">
        <v>343</v>
      </c>
      <c r="B460" s="7" t="s">
        <v>344</v>
      </c>
      <c r="C460" s="7" t="s">
        <v>20</v>
      </c>
      <c r="D460" s="7" t="s">
        <v>38</v>
      </c>
      <c r="E460" s="7" t="s">
        <v>39</v>
      </c>
      <c r="F460" s="8">
        <v>32000000</v>
      </c>
      <c r="G460" s="8">
        <v>32000000</v>
      </c>
      <c r="H460" s="8">
        <v>32000000</v>
      </c>
      <c r="I460" s="8">
        <v>0</v>
      </c>
      <c r="J460" s="8">
        <v>0</v>
      </c>
      <c r="K460" s="8">
        <v>0</v>
      </c>
      <c r="L460" s="8">
        <v>1246854.31</v>
      </c>
      <c r="M460" s="8">
        <v>1246854.31</v>
      </c>
      <c r="N460" s="8">
        <v>30753145.690000001</v>
      </c>
      <c r="O460" s="8">
        <v>30753145.690000001</v>
      </c>
      <c r="P460" s="13">
        <f t="shared" ref="P460:P523" si="8">+IFERROR(L460/G460,0)</f>
        <v>3.8964197187500001E-2</v>
      </c>
    </row>
    <row r="461" spans="1:16" x14ac:dyDescent="0.25">
      <c r="A461" s="7" t="s">
        <v>343</v>
      </c>
      <c r="B461" s="7" t="s">
        <v>344</v>
      </c>
      <c r="C461" s="7" t="s">
        <v>20</v>
      </c>
      <c r="D461" s="7" t="s">
        <v>40</v>
      </c>
      <c r="E461" s="7" t="s">
        <v>41</v>
      </c>
      <c r="F461" s="8">
        <v>24460890</v>
      </c>
      <c r="G461" s="8">
        <v>24460890</v>
      </c>
      <c r="H461" s="8">
        <v>24460890</v>
      </c>
      <c r="I461" s="8">
        <v>0</v>
      </c>
      <c r="J461" s="8">
        <v>0</v>
      </c>
      <c r="K461" s="8">
        <v>0</v>
      </c>
      <c r="L461" s="8">
        <v>1013795.5</v>
      </c>
      <c r="M461" s="8">
        <v>1013795.5</v>
      </c>
      <c r="N461" s="8">
        <v>23447094.5</v>
      </c>
      <c r="O461" s="8">
        <v>23447094.5</v>
      </c>
      <c r="P461" s="13">
        <f t="shared" si="8"/>
        <v>4.144556882435594E-2</v>
      </c>
    </row>
    <row r="462" spans="1:16" x14ac:dyDescent="0.25">
      <c r="A462" s="7" t="s">
        <v>343</v>
      </c>
      <c r="B462" s="7" t="s">
        <v>344</v>
      </c>
      <c r="C462" s="7" t="s">
        <v>20</v>
      </c>
      <c r="D462" s="7" t="s">
        <v>42</v>
      </c>
      <c r="E462" s="7" t="s">
        <v>43</v>
      </c>
      <c r="F462" s="8">
        <v>14599949</v>
      </c>
      <c r="G462" s="8">
        <v>14599949</v>
      </c>
      <c r="H462" s="8">
        <v>14599949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14599949</v>
      </c>
      <c r="O462" s="8">
        <v>14599949</v>
      </c>
      <c r="P462" s="13">
        <f t="shared" si="8"/>
        <v>0</v>
      </c>
    </row>
    <row r="463" spans="1:16" x14ac:dyDescent="0.25">
      <c r="A463" s="7" t="s">
        <v>384</v>
      </c>
      <c r="B463" s="7" t="s">
        <v>385</v>
      </c>
      <c r="C463" s="7" t="s">
        <v>20</v>
      </c>
      <c r="D463" s="7" t="s">
        <v>44</v>
      </c>
      <c r="E463" s="7" t="s">
        <v>45</v>
      </c>
      <c r="F463" s="8">
        <v>7487614</v>
      </c>
      <c r="G463" s="8">
        <v>7487614</v>
      </c>
      <c r="H463" s="8">
        <v>7487614</v>
      </c>
      <c r="I463" s="8">
        <v>0</v>
      </c>
      <c r="J463" s="8">
        <v>0</v>
      </c>
      <c r="K463" s="8">
        <v>0</v>
      </c>
      <c r="L463" s="8">
        <v>6555432.8099999996</v>
      </c>
      <c r="M463" s="8">
        <v>5867112.3700000001</v>
      </c>
      <c r="N463" s="8">
        <v>932181.19</v>
      </c>
      <c r="O463" s="8">
        <v>932181.19</v>
      </c>
      <c r="P463" s="13">
        <f t="shared" si="8"/>
        <v>0.87550357296730297</v>
      </c>
    </row>
    <row r="464" spans="1:16" x14ac:dyDescent="0.25">
      <c r="A464" s="7" t="s">
        <v>343</v>
      </c>
      <c r="B464" s="7" t="s">
        <v>344</v>
      </c>
      <c r="C464" s="7" t="s">
        <v>20</v>
      </c>
      <c r="D464" s="7" t="s">
        <v>46</v>
      </c>
      <c r="E464" s="7" t="s">
        <v>47</v>
      </c>
      <c r="F464" s="8">
        <v>5700000</v>
      </c>
      <c r="G464" s="8">
        <v>5700000</v>
      </c>
      <c r="H464" s="8">
        <v>5700000</v>
      </c>
      <c r="I464" s="8">
        <v>0</v>
      </c>
      <c r="J464" s="8">
        <v>0</v>
      </c>
      <c r="K464" s="8">
        <v>0</v>
      </c>
      <c r="L464" s="8">
        <v>206085.33</v>
      </c>
      <c r="M464" s="8">
        <v>206085.33</v>
      </c>
      <c r="N464" s="8">
        <v>5493914.6699999999</v>
      </c>
      <c r="O464" s="8">
        <v>5493914.6699999999</v>
      </c>
      <c r="P464" s="13">
        <f t="shared" si="8"/>
        <v>3.6155321052631577E-2</v>
      </c>
    </row>
    <row r="465" spans="1:16" x14ac:dyDescent="0.25">
      <c r="A465" s="7" t="s">
        <v>343</v>
      </c>
      <c r="B465" s="7" t="s">
        <v>344</v>
      </c>
      <c r="C465" s="7" t="s">
        <v>20</v>
      </c>
      <c r="D465" s="7" t="s">
        <v>48</v>
      </c>
      <c r="E465" s="7" t="s">
        <v>49</v>
      </c>
      <c r="F465" s="8">
        <v>17415882</v>
      </c>
      <c r="G465" s="8">
        <v>17415882</v>
      </c>
      <c r="H465" s="8">
        <v>17415882</v>
      </c>
      <c r="I465" s="8">
        <v>0</v>
      </c>
      <c r="J465" s="8">
        <v>0</v>
      </c>
      <c r="K465" s="8">
        <v>0</v>
      </c>
      <c r="L465" s="8">
        <v>904438</v>
      </c>
      <c r="M465" s="8">
        <v>904438</v>
      </c>
      <c r="N465" s="8">
        <v>16511444</v>
      </c>
      <c r="O465" s="8">
        <v>16511444</v>
      </c>
      <c r="P465" s="13">
        <f t="shared" si="8"/>
        <v>5.1931794209446297E-2</v>
      </c>
    </row>
    <row r="466" spans="1:16" x14ac:dyDescent="0.25">
      <c r="A466" s="7" t="s">
        <v>343</v>
      </c>
      <c r="B466" s="7" t="s">
        <v>344</v>
      </c>
      <c r="C466" s="7" t="s">
        <v>20</v>
      </c>
      <c r="D466" s="7" t="s">
        <v>345</v>
      </c>
      <c r="E466" s="7" t="s">
        <v>51</v>
      </c>
      <c r="F466" s="8">
        <v>16522759</v>
      </c>
      <c r="G466" s="8">
        <v>16522759</v>
      </c>
      <c r="H466" s="8">
        <v>16522759</v>
      </c>
      <c r="I466" s="8">
        <v>0</v>
      </c>
      <c r="J466" s="8">
        <v>0</v>
      </c>
      <c r="K466" s="8">
        <v>0</v>
      </c>
      <c r="L466" s="8">
        <v>858197</v>
      </c>
      <c r="M466" s="8">
        <v>858197</v>
      </c>
      <c r="N466" s="8">
        <v>15664562</v>
      </c>
      <c r="O466" s="8">
        <v>15664562</v>
      </c>
      <c r="P466" s="13">
        <f t="shared" si="8"/>
        <v>5.1940296411755446E-2</v>
      </c>
    </row>
    <row r="467" spans="1:16" x14ac:dyDescent="0.25">
      <c r="A467" s="7" t="s">
        <v>343</v>
      </c>
      <c r="B467" s="7" t="s">
        <v>344</v>
      </c>
      <c r="C467" s="7" t="s">
        <v>20</v>
      </c>
      <c r="D467" s="7" t="s">
        <v>346</v>
      </c>
      <c r="E467" s="7" t="s">
        <v>53</v>
      </c>
      <c r="F467" s="8">
        <v>893123</v>
      </c>
      <c r="G467" s="8">
        <v>893123</v>
      </c>
      <c r="H467" s="8">
        <v>893123</v>
      </c>
      <c r="I467" s="8">
        <v>0</v>
      </c>
      <c r="J467" s="8">
        <v>0</v>
      </c>
      <c r="K467" s="8">
        <v>0</v>
      </c>
      <c r="L467" s="8">
        <v>46241</v>
      </c>
      <c r="M467" s="8">
        <v>46241</v>
      </c>
      <c r="N467" s="8">
        <v>846882</v>
      </c>
      <c r="O467" s="8">
        <v>846882</v>
      </c>
      <c r="P467" s="13">
        <f t="shared" si="8"/>
        <v>5.1774503623800976E-2</v>
      </c>
    </row>
    <row r="468" spans="1:16" x14ac:dyDescent="0.25">
      <c r="A468" s="7" t="s">
        <v>343</v>
      </c>
      <c r="B468" s="7" t="s">
        <v>344</v>
      </c>
      <c r="C468" s="7" t="s">
        <v>20</v>
      </c>
      <c r="D468" s="7" t="s">
        <v>54</v>
      </c>
      <c r="E468" s="7" t="s">
        <v>55</v>
      </c>
      <c r="F468" s="8">
        <v>18719544</v>
      </c>
      <c r="G468" s="8">
        <v>18719544</v>
      </c>
      <c r="H468" s="8">
        <v>18719544</v>
      </c>
      <c r="I468" s="8">
        <v>0</v>
      </c>
      <c r="J468" s="8">
        <v>0</v>
      </c>
      <c r="K468" s="8">
        <v>0</v>
      </c>
      <c r="L468" s="8">
        <v>902176</v>
      </c>
      <c r="M468" s="8">
        <v>902176</v>
      </c>
      <c r="N468" s="8">
        <v>17817368</v>
      </c>
      <c r="O468" s="8">
        <v>17817368</v>
      </c>
      <c r="P468" s="13">
        <f t="shared" si="8"/>
        <v>4.8194336357765981E-2</v>
      </c>
    </row>
    <row r="469" spans="1:16" x14ac:dyDescent="0.25">
      <c r="A469" s="7" t="s">
        <v>343</v>
      </c>
      <c r="B469" s="7" t="s">
        <v>344</v>
      </c>
      <c r="C469" s="7" t="s">
        <v>20</v>
      </c>
      <c r="D469" s="7" t="s">
        <v>347</v>
      </c>
      <c r="E469" s="7" t="s">
        <v>57</v>
      </c>
      <c r="F469" s="8">
        <v>9681444</v>
      </c>
      <c r="G469" s="8">
        <v>9681444</v>
      </c>
      <c r="H469" s="8">
        <v>9681444</v>
      </c>
      <c r="I469" s="8">
        <v>0</v>
      </c>
      <c r="J469" s="8">
        <v>0</v>
      </c>
      <c r="K469" s="8">
        <v>0</v>
      </c>
      <c r="L469" s="8">
        <v>486008</v>
      </c>
      <c r="M469" s="8">
        <v>486008</v>
      </c>
      <c r="N469" s="8">
        <v>9195436</v>
      </c>
      <c r="O469" s="8">
        <v>9195436</v>
      </c>
      <c r="P469" s="13">
        <f t="shared" si="8"/>
        <v>5.0199949511663754E-2</v>
      </c>
    </row>
    <row r="470" spans="1:16" x14ac:dyDescent="0.25">
      <c r="A470" s="7" t="s">
        <v>343</v>
      </c>
      <c r="B470" s="7" t="s">
        <v>344</v>
      </c>
      <c r="C470" s="7" t="s">
        <v>20</v>
      </c>
      <c r="D470" s="7" t="s">
        <v>348</v>
      </c>
      <c r="E470" s="7" t="s">
        <v>59</v>
      </c>
      <c r="F470" s="8">
        <v>5358733</v>
      </c>
      <c r="G470" s="8">
        <v>5358733</v>
      </c>
      <c r="H470" s="8">
        <v>5358733</v>
      </c>
      <c r="I470" s="8">
        <v>0</v>
      </c>
      <c r="J470" s="8">
        <v>0</v>
      </c>
      <c r="K470" s="8">
        <v>0</v>
      </c>
      <c r="L470" s="8">
        <v>277446</v>
      </c>
      <c r="M470" s="8">
        <v>277446</v>
      </c>
      <c r="N470" s="8">
        <v>5081287</v>
      </c>
      <c r="O470" s="8">
        <v>5081287</v>
      </c>
      <c r="P470" s="13">
        <f t="shared" si="8"/>
        <v>5.1774551932331762E-2</v>
      </c>
    </row>
    <row r="471" spans="1:16" x14ac:dyDescent="0.25">
      <c r="A471" s="7" t="s">
        <v>343</v>
      </c>
      <c r="B471" s="7" t="s">
        <v>344</v>
      </c>
      <c r="C471" s="7" t="s">
        <v>20</v>
      </c>
      <c r="D471" s="7" t="s">
        <v>349</v>
      </c>
      <c r="E471" s="7" t="s">
        <v>61</v>
      </c>
      <c r="F471" s="8">
        <v>2679367</v>
      </c>
      <c r="G471" s="8">
        <v>2679367</v>
      </c>
      <c r="H471" s="8">
        <v>2679367</v>
      </c>
      <c r="I471" s="8">
        <v>0</v>
      </c>
      <c r="J471" s="8">
        <v>0</v>
      </c>
      <c r="K471" s="8">
        <v>0</v>
      </c>
      <c r="L471" s="8">
        <v>138722</v>
      </c>
      <c r="M471" s="8">
        <v>138722</v>
      </c>
      <c r="N471" s="8">
        <v>2540645</v>
      </c>
      <c r="O471" s="8">
        <v>2540645</v>
      </c>
      <c r="P471" s="13">
        <f t="shared" si="8"/>
        <v>5.1774169048137114E-2</v>
      </c>
    </row>
    <row r="472" spans="1:16" x14ac:dyDescent="0.25">
      <c r="A472" s="7" t="s">
        <v>343</v>
      </c>
      <c r="B472" s="7" t="s">
        <v>344</v>
      </c>
      <c r="C472" s="7" t="s">
        <v>20</v>
      </c>
      <c r="D472" s="7" t="s">
        <v>350</v>
      </c>
      <c r="E472" s="7" t="s">
        <v>351</v>
      </c>
      <c r="F472" s="8">
        <v>1000000</v>
      </c>
      <c r="G472" s="8">
        <v>1000000</v>
      </c>
      <c r="H472" s="8">
        <v>1000000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1000000</v>
      </c>
      <c r="O472" s="8">
        <v>1000000</v>
      </c>
      <c r="P472" s="13">
        <f t="shared" si="8"/>
        <v>0</v>
      </c>
    </row>
    <row r="473" spans="1:16" x14ac:dyDescent="0.25">
      <c r="A473" s="7" t="s">
        <v>343</v>
      </c>
      <c r="B473" s="7" t="s">
        <v>344</v>
      </c>
      <c r="C473" s="7" t="s">
        <v>20</v>
      </c>
      <c r="D473" s="7" t="s">
        <v>64</v>
      </c>
      <c r="E473" s="7" t="s">
        <v>65</v>
      </c>
      <c r="F473" s="8">
        <v>274058539</v>
      </c>
      <c r="G473" s="8">
        <v>274058539</v>
      </c>
      <c r="H473" s="8">
        <v>66514634.75</v>
      </c>
      <c r="I473" s="8">
        <v>0</v>
      </c>
      <c r="J473" s="8">
        <v>0</v>
      </c>
      <c r="K473" s="8">
        <v>0</v>
      </c>
      <c r="L473" s="8">
        <v>1767071.63</v>
      </c>
      <c r="M473" s="8">
        <v>1767071.63</v>
      </c>
      <c r="N473" s="8">
        <v>272291467.37</v>
      </c>
      <c r="O473" s="8">
        <v>64747563.119999997</v>
      </c>
      <c r="P473" s="13">
        <f t="shared" si="8"/>
        <v>6.447788988614582E-3</v>
      </c>
    </row>
    <row r="474" spans="1:16" x14ac:dyDescent="0.25">
      <c r="A474" s="7" t="s">
        <v>343</v>
      </c>
      <c r="B474" s="7" t="s">
        <v>344</v>
      </c>
      <c r="C474" s="7" t="s">
        <v>20</v>
      </c>
      <c r="D474" s="7" t="s">
        <v>66</v>
      </c>
      <c r="E474" s="7" t="s">
        <v>67</v>
      </c>
      <c r="F474" s="8">
        <v>5000000</v>
      </c>
      <c r="G474" s="8">
        <v>5000000</v>
      </c>
      <c r="H474" s="8">
        <v>1250000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5000000</v>
      </c>
      <c r="O474" s="8">
        <v>1250000</v>
      </c>
      <c r="P474" s="13">
        <f t="shared" si="8"/>
        <v>0</v>
      </c>
    </row>
    <row r="475" spans="1:16" x14ac:dyDescent="0.25">
      <c r="A475" s="7" t="s">
        <v>343</v>
      </c>
      <c r="B475" s="7" t="s">
        <v>344</v>
      </c>
      <c r="C475" s="7" t="s">
        <v>20</v>
      </c>
      <c r="D475" s="7" t="s">
        <v>276</v>
      </c>
      <c r="E475" s="7" t="s">
        <v>277</v>
      </c>
      <c r="F475" s="8">
        <v>2500000</v>
      </c>
      <c r="G475" s="8">
        <v>2500000</v>
      </c>
      <c r="H475" s="8">
        <v>625000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2500000</v>
      </c>
      <c r="O475" s="8">
        <v>625000</v>
      </c>
      <c r="P475" s="13">
        <f t="shared" si="8"/>
        <v>0</v>
      </c>
    </row>
    <row r="476" spans="1:16" x14ac:dyDescent="0.25">
      <c r="A476" s="7" t="s">
        <v>343</v>
      </c>
      <c r="B476" s="7" t="s">
        <v>344</v>
      </c>
      <c r="C476" s="7" t="s">
        <v>20</v>
      </c>
      <c r="D476" s="7" t="s">
        <v>68</v>
      </c>
      <c r="E476" s="7" t="s">
        <v>69</v>
      </c>
      <c r="F476" s="8">
        <v>300000</v>
      </c>
      <c r="G476" s="8">
        <v>300000</v>
      </c>
      <c r="H476" s="8">
        <v>75000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300000</v>
      </c>
      <c r="O476" s="8">
        <v>75000</v>
      </c>
      <c r="P476" s="13">
        <f t="shared" si="8"/>
        <v>0</v>
      </c>
    </row>
    <row r="477" spans="1:16" x14ac:dyDescent="0.25">
      <c r="A477" s="7" t="s">
        <v>343</v>
      </c>
      <c r="B477" s="7" t="s">
        <v>344</v>
      </c>
      <c r="C477" s="7" t="s">
        <v>20</v>
      </c>
      <c r="D477" s="7" t="s">
        <v>70</v>
      </c>
      <c r="E477" s="7" t="s">
        <v>71</v>
      </c>
      <c r="F477" s="8">
        <v>2200000</v>
      </c>
      <c r="G477" s="8">
        <v>2200000</v>
      </c>
      <c r="H477" s="8">
        <v>550000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2200000</v>
      </c>
      <c r="O477" s="8">
        <v>550000</v>
      </c>
      <c r="P477" s="13">
        <f t="shared" si="8"/>
        <v>0</v>
      </c>
    </row>
    <row r="478" spans="1:16" x14ac:dyDescent="0.25">
      <c r="A478" s="7" t="s">
        <v>343</v>
      </c>
      <c r="B478" s="7" t="s">
        <v>344</v>
      </c>
      <c r="C478" s="7" t="s">
        <v>20</v>
      </c>
      <c r="D478" s="7" t="s">
        <v>74</v>
      </c>
      <c r="E478" s="7" t="s">
        <v>75</v>
      </c>
      <c r="F478" s="8">
        <v>26200000</v>
      </c>
      <c r="G478" s="8">
        <v>26200000</v>
      </c>
      <c r="H478" s="8">
        <v>6550000</v>
      </c>
      <c r="I478" s="8">
        <v>0</v>
      </c>
      <c r="J478" s="8">
        <v>0</v>
      </c>
      <c r="K478" s="8">
        <v>0</v>
      </c>
      <c r="L478" s="8">
        <v>1586970.63</v>
      </c>
      <c r="M478" s="8">
        <v>1586970.63</v>
      </c>
      <c r="N478" s="8">
        <v>24613029.370000001</v>
      </c>
      <c r="O478" s="8">
        <v>4963029.37</v>
      </c>
      <c r="P478" s="13">
        <f t="shared" si="8"/>
        <v>6.057139809160305E-2</v>
      </c>
    </row>
    <row r="479" spans="1:16" x14ac:dyDescent="0.25">
      <c r="A479" s="7" t="s">
        <v>343</v>
      </c>
      <c r="B479" s="7" t="s">
        <v>344</v>
      </c>
      <c r="C479" s="7" t="s">
        <v>20</v>
      </c>
      <c r="D479" s="7" t="s">
        <v>76</v>
      </c>
      <c r="E479" s="7" t="s">
        <v>77</v>
      </c>
      <c r="F479" s="8">
        <v>2000000</v>
      </c>
      <c r="G479" s="8">
        <v>2000000</v>
      </c>
      <c r="H479" s="8">
        <v>500000</v>
      </c>
      <c r="I479" s="8">
        <v>0</v>
      </c>
      <c r="J479" s="8">
        <v>0</v>
      </c>
      <c r="K479" s="8">
        <v>0</v>
      </c>
      <c r="L479" s="8">
        <v>95020</v>
      </c>
      <c r="M479" s="8">
        <v>95020</v>
      </c>
      <c r="N479" s="8">
        <v>1904980</v>
      </c>
      <c r="O479" s="8">
        <v>404980</v>
      </c>
      <c r="P479" s="13">
        <f t="shared" si="8"/>
        <v>4.7509999999999997E-2</v>
      </c>
    </row>
    <row r="480" spans="1:16" x14ac:dyDescent="0.25">
      <c r="A480" s="7" t="s">
        <v>343</v>
      </c>
      <c r="B480" s="7" t="s">
        <v>344</v>
      </c>
      <c r="C480" s="7" t="s">
        <v>20</v>
      </c>
      <c r="D480" s="7" t="s">
        <v>78</v>
      </c>
      <c r="E480" s="7" t="s">
        <v>79</v>
      </c>
      <c r="F480" s="8">
        <v>18000000</v>
      </c>
      <c r="G480" s="8">
        <v>18000000</v>
      </c>
      <c r="H480" s="8">
        <v>4500000</v>
      </c>
      <c r="I480" s="8">
        <v>0</v>
      </c>
      <c r="J480" s="8">
        <v>0</v>
      </c>
      <c r="K480" s="8">
        <v>0</v>
      </c>
      <c r="L480" s="8">
        <v>861065</v>
      </c>
      <c r="M480" s="8">
        <v>861065</v>
      </c>
      <c r="N480" s="8">
        <v>17138935</v>
      </c>
      <c r="O480" s="8">
        <v>3638935</v>
      </c>
      <c r="P480" s="13">
        <f t="shared" si="8"/>
        <v>4.7836944444444446E-2</v>
      </c>
    </row>
    <row r="481" spans="1:16" x14ac:dyDescent="0.25">
      <c r="A481" s="7" t="s">
        <v>343</v>
      </c>
      <c r="B481" s="7" t="s">
        <v>344</v>
      </c>
      <c r="C481" s="7" t="s">
        <v>20</v>
      </c>
      <c r="D481" s="7" t="s">
        <v>82</v>
      </c>
      <c r="E481" s="7" t="s">
        <v>83</v>
      </c>
      <c r="F481" s="8">
        <v>1200000</v>
      </c>
      <c r="G481" s="8">
        <v>1200000</v>
      </c>
      <c r="H481" s="8">
        <v>300000</v>
      </c>
      <c r="I481" s="8">
        <v>0</v>
      </c>
      <c r="J481" s="8">
        <v>0</v>
      </c>
      <c r="K481" s="8">
        <v>0</v>
      </c>
      <c r="L481" s="8">
        <v>179337.63</v>
      </c>
      <c r="M481" s="8">
        <v>179337.63</v>
      </c>
      <c r="N481" s="8">
        <v>1020662.37</v>
      </c>
      <c r="O481" s="8">
        <v>120662.37</v>
      </c>
      <c r="P481" s="13">
        <f t="shared" si="8"/>
        <v>0.14944802500000001</v>
      </c>
    </row>
    <row r="482" spans="1:16" x14ac:dyDescent="0.25">
      <c r="A482" s="7" t="s">
        <v>343</v>
      </c>
      <c r="B482" s="7" t="s">
        <v>344</v>
      </c>
      <c r="C482" s="7" t="s">
        <v>20</v>
      </c>
      <c r="D482" s="7" t="s">
        <v>84</v>
      </c>
      <c r="E482" s="7" t="s">
        <v>85</v>
      </c>
      <c r="F482" s="8">
        <v>5000000</v>
      </c>
      <c r="G482" s="8">
        <v>5000000</v>
      </c>
      <c r="H482" s="8">
        <v>1250000</v>
      </c>
      <c r="I482" s="8">
        <v>0</v>
      </c>
      <c r="J482" s="8">
        <v>0</v>
      </c>
      <c r="K482" s="8">
        <v>0</v>
      </c>
      <c r="L482" s="8">
        <v>451548</v>
      </c>
      <c r="M482" s="8">
        <v>451548</v>
      </c>
      <c r="N482" s="8">
        <v>4548452</v>
      </c>
      <c r="O482" s="8">
        <v>798452</v>
      </c>
      <c r="P482" s="13">
        <f t="shared" si="8"/>
        <v>9.0309600000000004E-2</v>
      </c>
    </row>
    <row r="483" spans="1:16" x14ac:dyDescent="0.25">
      <c r="A483" s="7" t="s">
        <v>343</v>
      </c>
      <c r="B483" s="7" t="s">
        <v>344</v>
      </c>
      <c r="C483" s="7" t="s">
        <v>20</v>
      </c>
      <c r="D483" s="7" t="s">
        <v>86</v>
      </c>
      <c r="E483" s="7" t="s">
        <v>87</v>
      </c>
      <c r="F483" s="8">
        <v>3500000</v>
      </c>
      <c r="G483" s="8">
        <v>3500000</v>
      </c>
      <c r="H483" s="8">
        <v>875000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3500000</v>
      </c>
      <c r="O483" s="8">
        <v>875000</v>
      </c>
      <c r="P483" s="13">
        <f t="shared" si="8"/>
        <v>0</v>
      </c>
    </row>
    <row r="484" spans="1:16" x14ac:dyDescent="0.25">
      <c r="A484" s="7" t="s">
        <v>343</v>
      </c>
      <c r="B484" s="7" t="s">
        <v>344</v>
      </c>
      <c r="C484" s="7" t="s">
        <v>20</v>
      </c>
      <c r="D484" s="7" t="s">
        <v>88</v>
      </c>
      <c r="E484" s="7" t="s">
        <v>89</v>
      </c>
      <c r="F484" s="8">
        <v>100000</v>
      </c>
      <c r="G484" s="8">
        <v>100000</v>
      </c>
      <c r="H484" s="8">
        <v>25000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100000</v>
      </c>
      <c r="O484" s="8">
        <v>25000</v>
      </c>
      <c r="P484" s="13">
        <f t="shared" si="8"/>
        <v>0</v>
      </c>
    </row>
    <row r="485" spans="1:16" x14ac:dyDescent="0.25">
      <c r="A485" s="7" t="s">
        <v>343</v>
      </c>
      <c r="B485" s="7" t="s">
        <v>344</v>
      </c>
      <c r="C485" s="7" t="s">
        <v>20</v>
      </c>
      <c r="D485" s="7" t="s">
        <v>90</v>
      </c>
      <c r="E485" s="7" t="s">
        <v>91</v>
      </c>
      <c r="F485" s="8">
        <v>3250000</v>
      </c>
      <c r="G485" s="8">
        <v>3250000</v>
      </c>
      <c r="H485" s="8">
        <v>812500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3250000</v>
      </c>
      <c r="O485" s="8">
        <v>812500</v>
      </c>
      <c r="P485" s="13">
        <f t="shared" si="8"/>
        <v>0</v>
      </c>
    </row>
    <row r="486" spans="1:16" x14ac:dyDescent="0.25">
      <c r="A486" s="7" t="s">
        <v>343</v>
      </c>
      <c r="B486" s="7" t="s">
        <v>344</v>
      </c>
      <c r="C486" s="7" t="s">
        <v>20</v>
      </c>
      <c r="D486" s="7" t="s">
        <v>94</v>
      </c>
      <c r="E486" s="7" t="s">
        <v>95</v>
      </c>
      <c r="F486" s="8">
        <v>150000</v>
      </c>
      <c r="G486" s="8">
        <v>150000</v>
      </c>
      <c r="H486" s="8">
        <v>37500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150000</v>
      </c>
      <c r="O486" s="8">
        <v>37500</v>
      </c>
      <c r="P486" s="13">
        <f t="shared" si="8"/>
        <v>0</v>
      </c>
    </row>
    <row r="487" spans="1:16" x14ac:dyDescent="0.25">
      <c r="A487" s="7" t="s">
        <v>343</v>
      </c>
      <c r="B487" s="7" t="s">
        <v>344</v>
      </c>
      <c r="C487" s="7" t="s">
        <v>20</v>
      </c>
      <c r="D487" s="7" t="s">
        <v>96</v>
      </c>
      <c r="E487" s="7" t="s">
        <v>97</v>
      </c>
      <c r="F487" s="8">
        <v>194689642</v>
      </c>
      <c r="G487" s="8">
        <v>194689642</v>
      </c>
      <c r="H487" s="8">
        <v>48672410.5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194689642</v>
      </c>
      <c r="O487" s="8">
        <v>48672410.5</v>
      </c>
      <c r="P487" s="13">
        <f t="shared" si="8"/>
        <v>0</v>
      </c>
    </row>
    <row r="488" spans="1:16" x14ac:dyDescent="0.25">
      <c r="A488" s="7" t="s">
        <v>343</v>
      </c>
      <c r="B488" s="7" t="s">
        <v>344</v>
      </c>
      <c r="C488" s="7" t="s">
        <v>20</v>
      </c>
      <c r="D488" s="7" t="s">
        <v>100</v>
      </c>
      <c r="E488" s="7" t="s">
        <v>101</v>
      </c>
      <c r="F488" s="8">
        <v>2500000</v>
      </c>
      <c r="G488" s="8">
        <v>2500000</v>
      </c>
      <c r="H488" s="8">
        <v>625000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2500000</v>
      </c>
      <c r="O488" s="8">
        <v>625000</v>
      </c>
      <c r="P488" s="13">
        <f t="shared" si="8"/>
        <v>0</v>
      </c>
    </row>
    <row r="489" spans="1:16" x14ac:dyDescent="0.25">
      <c r="A489" s="7" t="s">
        <v>343</v>
      </c>
      <c r="B489" s="7" t="s">
        <v>344</v>
      </c>
      <c r="C489" s="7" t="s">
        <v>20</v>
      </c>
      <c r="D489" s="7" t="s">
        <v>102</v>
      </c>
      <c r="E489" s="7" t="s">
        <v>103</v>
      </c>
      <c r="F489" s="8">
        <v>182789642</v>
      </c>
      <c r="G489" s="8">
        <v>182789642</v>
      </c>
      <c r="H489" s="8">
        <v>45697410.5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182789642</v>
      </c>
      <c r="O489" s="8">
        <v>45697410.5</v>
      </c>
      <c r="P489" s="13">
        <f t="shared" si="8"/>
        <v>0</v>
      </c>
    </row>
    <row r="490" spans="1:16" x14ac:dyDescent="0.25">
      <c r="A490" s="7" t="s">
        <v>343</v>
      </c>
      <c r="B490" s="7" t="s">
        <v>344</v>
      </c>
      <c r="C490" s="7" t="s">
        <v>20</v>
      </c>
      <c r="D490" s="7" t="s">
        <v>104</v>
      </c>
      <c r="E490" s="7" t="s">
        <v>105</v>
      </c>
      <c r="F490" s="8">
        <v>9400000</v>
      </c>
      <c r="G490" s="8">
        <v>9400000</v>
      </c>
      <c r="H490" s="8">
        <v>2350000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9400000</v>
      </c>
      <c r="O490" s="8">
        <v>2350000</v>
      </c>
      <c r="P490" s="13">
        <f t="shared" si="8"/>
        <v>0</v>
      </c>
    </row>
    <row r="491" spans="1:16" x14ac:dyDescent="0.25">
      <c r="A491" s="7" t="s">
        <v>343</v>
      </c>
      <c r="B491" s="7" t="s">
        <v>344</v>
      </c>
      <c r="C491" s="7" t="s">
        <v>20</v>
      </c>
      <c r="D491" s="7" t="s">
        <v>106</v>
      </c>
      <c r="E491" s="7" t="s">
        <v>107</v>
      </c>
      <c r="F491" s="8">
        <v>425000</v>
      </c>
      <c r="G491" s="8">
        <v>425000</v>
      </c>
      <c r="H491" s="8">
        <v>106250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425000</v>
      </c>
      <c r="O491" s="8">
        <v>106250</v>
      </c>
      <c r="P491" s="13">
        <f t="shared" si="8"/>
        <v>0</v>
      </c>
    </row>
    <row r="492" spans="1:16" x14ac:dyDescent="0.25">
      <c r="A492" s="7" t="s">
        <v>343</v>
      </c>
      <c r="B492" s="7" t="s">
        <v>344</v>
      </c>
      <c r="C492" s="7" t="s">
        <v>20</v>
      </c>
      <c r="D492" s="7" t="s">
        <v>110</v>
      </c>
      <c r="E492" s="7" t="s">
        <v>111</v>
      </c>
      <c r="F492" s="8">
        <v>425000</v>
      </c>
      <c r="G492" s="8">
        <v>425000</v>
      </c>
      <c r="H492" s="8">
        <v>106250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425000</v>
      </c>
      <c r="O492" s="8">
        <v>106250</v>
      </c>
      <c r="P492" s="13">
        <f t="shared" si="8"/>
        <v>0</v>
      </c>
    </row>
    <row r="493" spans="1:16" x14ac:dyDescent="0.25">
      <c r="A493" s="7" t="s">
        <v>343</v>
      </c>
      <c r="B493" s="7" t="s">
        <v>344</v>
      </c>
      <c r="C493" s="7" t="s">
        <v>20</v>
      </c>
      <c r="D493" s="7" t="s">
        <v>112</v>
      </c>
      <c r="E493" s="7" t="s">
        <v>113</v>
      </c>
      <c r="F493" s="8">
        <v>10000000</v>
      </c>
      <c r="G493" s="8">
        <v>10000000</v>
      </c>
      <c r="H493" s="8">
        <v>2500000</v>
      </c>
      <c r="I493" s="8">
        <v>0</v>
      </c>
      <c r="J493" s="8">
        <v>0</v>
      </c>
      <c r="K493" s="8">
        <v>0</v>
      </c>
      <c r="L493" s="8">
        <v>180101</v>
      </c>
      <c r="M493" s="8">
        <v>180101</v>
      </c>
      <c r="N493" s="8">
        <v>9819899</v>
      </c>
      <c r="O493" s="8">
        <v>2319899</v>
      </c>
      <c r="P493" s="13">
        <f t="shared" si="8"/>
        <v>1.8010100000000001E-2</v>
      </c>
    </row>
    <row r="494" spans="1:16" x14ac:dyDescent="0.25">
      <c r="A494" s="7" t="s">
        <v>343</v>
      </c>
      <c r="B494" s="7" t="s">
        <v>344</v>
      </c>
      <c r="C494" s="7" t="s">
        <v>20</v>
      </c>
      <c r="D494" s="7" t="s">
        <v>114</v>
      </c>
      <c r="E494" s="7" t="s">
        <v>115</v>
      </c>
      <c r="F494" s="8">
        <v>10000000</v>
      </c>
      <c r="G494" s="8">
        <v>10000000</v>
      </c>
      <c r="H494" s="8">
        <v>2500000</v>
      </c>
      <c r="I494" s="8">
        <v>0</v>
      </c>
      <c r="J494" s="8">
        <v>0</v>
      </c>
      <c r="K494" s="8">
        <v>0</v>
      </c>
      <c r="L494" s="8">
        <v>180101</v>
      </c>
      <c r="M494" s="8">
        <v>180101</v>
      </c>
      <c r="N494" s="8">
        <v>9819899</v>
      </c>
      <c r="O494" s="8">
        <v>2319899</v>
      </c>
      <c r="P494" s="13">
        <f t="shared" si="8"/>
        <v>1.8010100000000001E-2</v>
      </c>
    </row>
    <row r="495" spans="1:16" x14ac:dyDescent="0.25">
      <c r="A495" s="7" t="s">
        <v>343</v>
      </c>
      <c r="B495" s="7" t="s">
        <v>344</v>
      </c>
      <c r="C495" s="7" t="s">
        <v>20</v>
      </c>
      <c r="D495" s="7" t="s">
        <v>116</v>
      </c>
      <c r="E495" s="7" t="s">
        <v>117</v>
      </c>
      <c r="F495" s="8">
        <v>1510128</v>
      </c>
      <c r="G495" s="8">
        <v>1510128</v>
      </c>
      <c r="H495" s="8">
        <v>377532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1510128</v>
      </c>
      <c r="O495" s="8">
        <v>377532</v>
      </c>
      <c r="P495" s="13">
        <f t="shared" si="8"/>
        <v>0</v>
      </c>
    </row>
    <row r="496" spans="1:16" x14ac:dyDescent="0.25">
      <c r="A496" s="7" t="s">
        <v>343</v>
      </c>
      <c r="B496" s="7" t="s">
        <v>344</v>
      </c>
      <c r="C496" s="7" t="s">
        <v>20</v>
      </c>
      <c r="D496" s="7" t="s">
        <v>118</v>
      </c>
      <c r="E496" s="7" t="s">
        <v>119</v>
      </c>
      <c r="F496" s="8">
        <v>1000000</v>
      </c>
      <c r="G496" s="8">
        <v>1000000</v>
      </c>
      <c r="H496" s="8">
        <v>250000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1000000</v>
      </c>
      <c r="O496" s="8">
        <v>250000</v>
      </c>
      <c r="P496" s="13">
        <f t="shared" si="8"/>
        <v>0</v>
      </c>
    </row>
    <row r="497" spans="1:16" x14ac:dyDescent="0.25">
      <c r="A497" s="7" t="s">
        <v>343</v>
      </c>
      <c r="B497" s="7" t="s">
        <v>344</v>
      </c>
      <c r="C497" s="7" t="s">
        <v>20</v>
      </c>
      <c r="D497" s="7" t="s">
        <v>120</v>
      </c>
      <c r="E497" s="7" t="s">
        <v>121</v>
      </c>
      <c r="F497" s="8">
        <v>510128</v>
      </c>
      <c r="G497" s="8">
        <v>510128</v>
      </c>
      <c r="H497" s="8">
        <v>127532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510128</v>
      </c>
      <c r="O497" s="8">
        <v>127532</v>
      </c>
      <c r="P497" s="13">
        <f t="shared" si="8"/>
        <v>0</v>
      </c>
    </row>
    <row r="498" spans="1:16" x14ac:dyDescent="0.25">
      <c r="A498" s="7" t="s">
        <v>343</v>
      </c>
      <c r="B498" s="7" t="s">
        <v>344</v>
      </c>
      <c r="C498" s="7" t="s">
        <v>20</v>
      </c>
      <c r="D498" s="7" t="s">
        <v>124</v>
      </c>
      <c r="E498" s="7" t="s">
        <v>125</v>
      </c>
      <c r="F498" s="8">
        <v>31463769</v>
      </c>
      <c r="G498" s="8">
        <v>31463769</v>
      </c>
      <c r="H498" s="8">
        <v>5865942.25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31463769</v>
      </c>
      <c r="O498" s="8">
        <v>5865942.25</v>
      </c>
      <c r="P498" s="13">
        <f t="shared" si="8"/>
        <v>0</v>
      </c>
    </row>
    <row r="499" spans="1:16" x14ac:dyDescent="0.25">
      <c r="A499" s="7" t="s">
        <v>343</v>
      </c>
      <c r="B499" s="7" t="s">
        <v>344</v>
      </c>
      <c r="C499" s="7" t="s">
        <v>20</v>
      </c>
      <c r="D499" s="7" t="s">
        <v>126</v>
      </c>
      <c r="E499" s="7" t="s">
        <v>127</v>
      </c>
      <c r="F499" s="8">
        <v>20000000</v>
      </c>
      <c r="G499" s="8">
        <v>20000000</v>
      </c>
      <c r="H499" s="8">
        <v>3000000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20000000</v>
      </c>
      <c r="O499" s="8">
        <v>3000000</v>
      </c>
      <c r="P499" s="13">
        <f t="shared" si="8"/>
        <v>0</v>
      </c>
    </row>
    <row r="500" spans="1:16" x14ac:dyDescent="0.25">
      <c r="A500" s="7" t="s">
        <v>343</v>
      </c>
      <c r="B500" s="7" t="s">
        <v>344</v>
      </c>
      <c r="C500" s="7" t="s">
        <v>20</v>
      </c>
      <c r="D500" s="7" t="s">
        <v>280</v>
      </c>
      <c r="E500" s="7" t="s">
        <v>281</v>
      </c>
      <c r="F500" s="8">
        <v>600000</v>
      </c>
      <c r="G500" s="8">
        <v>600000</v>
      </c>
      <c r="H500" s="8">
        <v>150000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600000</v>
      </c>
      <c r="O500" s="8">
        <v>150000</v>
      </c>
      <c r="P500" s="13">
        <f t="shared" si="8"/>
        <v>0</v>
      </c>
    </row>
    <row r="501" spans="1:16" x14ac:dyDescent="0.25">
      <c r="A501" s="7" t="s">
        <v>343</v>
      </c>
      <c r="B501" s="7" t="s">
        <v>344</v>
      </c>
      <c r="C501" s="7" t="s">
        <v>20</v>
      </c>
      <c r="D501" s="7" t="s">
        <v>130</v>
      </c>
      <c r="E501" s="7" t="s">
        <v>131</v>
      </c>
      <c r="F501" s="8">
        <v>2000000</v>
      </c>
      <c r="G501" s="8">
        <v>2000000</v>
      </c>
      <c r="H501" s="8">
        <v>500000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2000000</v>
      </c>
      <c r="O501" s="8">
        <v>500000</v>
      </c>
      <c r="P501" s="13">
        <f t="shared" si="8"/>
        <v>0</v>
      </c>
    </row>
    <row r="502" spans="1:16" x14ac:dyDescent="0.25">
      <c r="A502" s="7" t="s">
        <v>343</v>
      </c>
      <c r="B502" s="7" t="s">
        <v>344</v>
      </c>
      <c r="C502" s="7" t="s">
        <v>20</v>
      </c>
      <c r="D502" s="7" t="s">
        <v>132</v>
      </c>
      <c r="E502" s="7" t="s">
        <v>133</v>
      </c>
      <c r="F502" s="8">
        <v>400000</v>
      </c>
      <c r="G502" s="8">
        <v>400000</v>
      </c>
      <c r="H502" s="8">
        <v>100000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400000</v>
      </c>
      <c r="O502" s="8">
        <v>100000</v>
      </c>
      <c r="P502" s="13">
        <f t="shared" si="8"/>
        <v>0</v>
      </c>
    </row>
    <row r="503" spans="1:16" x14ac:dyDescent="0.25">
      <c r="A503" s="7" t="s">
        <v>343</v>
      </c>
      <c r="B503" s="7" t="s">
        <v>344</v>
      </c>
      <c r="C503" s="7" t="s">
        <v>20</v>
      </c>
      <c r="D503" s="7" t="s">
        <v>134</v>
      </c>
      <c r="E503" s="7" t="s">
        <v>135</v>
      </c>
      <c r="F503" s="8">
        <v>7783769</v>
      </c>
      <c r="G503" s="8">
        <v>7783769</v>
      </c>
      <c r="H503" s="8">
        <v>1945942.25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7783769</v>
      </c>
      <c r="O503" s="8">
        <v>1945942.25</v>
      </c>
      <c r="P503" s="13">
        <f t="shared" si="8"/>
        <v>0</v>
      </c>
    </row>
    <row r="504" spans="1:16" x14ac:dyDescent="0.25">
      <c r="A504" s="7" t="s">
        <v>343</v>
      </c>
      <c r="B504" s="7" t="s">
        <v>344</v>
      </c>
      <c r="C504" s="7" t="s">
        <v>20</v>
      </c>
      <c r="D504" s="7" t="s">
        <v>136</v>
      </c>
      <c r="E504" s="7" t="s">
        <v>137</v>
      </c>
      <c r="F504" s="8">
        <v>680000</v>
      </c>
      <c r="G504" s="8">
        <v>680000</v>
      </c>
      <c r="H504" s="8">
        <v>170000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680000</v>
      </c>
      <c r="O504" s="8">
        <v>170000</v>
      </c>
      <c r="P504" s="13">
        <f t="shared" si="8"/>
        <v>0</v>
      </c>
    </row>
    <row r="505" spans="1:16" x14ac:dyDescent="0.25">
      <c r="A505" s="7" t="s">
        <v>343</v>
      </c>
      <c r="B505" s="7" t="s">
        <v>344</v>
      </c>
      <c r="C505" s="7" t="s">
        <v>20</v>
      </c>
      <c r="D505" s="7" t="s">
        <v>138</v>
      </c>
      <c r="E505" s="7" t="s">
        <v>139</v>
      </c>
      <c r="F505" s="8">
        <v>200000</v>
      </c>
      <c r="G505" s="8">
        <v>200000</v>
      </c>
      <c r="H505" s="8">
        <v>50000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200000</v>
      </c>
      <c r="O505" s="8">
        <v>50000</v>
      </c>
      <c r="P505" s="13">
        <f t="shared" si="8"/>
        <v>0</v>
      </c>
    </row>
    <row r="506" spans="1:16" x14ac:dyDescent="0.25">
      <c r="A506" s="7" t="s">
        <v>343</v>
      </c>
      <c r="B506" s="7" t="s">
        <v>344</v>
      </c>
      <c r="C506" s="7" t="s">
        <v>20</v>
      </c>
      <c r="D506" s="7" t="s">
        <v>142</v>
      </c>
      <c r="E506" s="7" t="s">
        <v>143</v>
      </c>
      <c r="F506" s="8">
        <v>200000</v>
      </c>
      <c r="G506" s="8">
        <v>200000</v>
      </c>
      <c r="H506" s="8">
        <v>50000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200000</v>
      </c>
      <c r="O506" s="8">
        <v>50000</v>
      </c>
      <c r="P506" s="13">
        <f t="shared" si="8"/>
        <v>0</v>
      </c>
    </row>
    <row r="507" spans="1:16" x14ac:dyDescent="0.25">
      <c r="A507" s="7" t="s">
        <v>343</v>
      </c>
      <c r="B507" s="7" t="s">
        <v>344</v>
      </c>
      <c r="C507" s="7" t="s">
        <v>20</v>
      </c>
      <c r="D507" s="7" t="s">
        <v>144</v>
      </c>
      <c r="E507" s="7" t="s">
        <v>145</v>
      </c>
      <c r="F507" s="8">
        <v>1070000</v>
      </c>
      <c r="G507" s="8">
        <v>1070000</v>
      </c>
      <c r="H507" s="8">
        <v>267500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1070000</v>
      </c>
      <c r="O507" s="8">
        <v>267500</v>
      </c>
      <c r="P507" s="13">
        <f t="shared" si="8"/>
        <v>0</v>
      </c>
    </row>
    <row r="508" spans="1:16" x14ac:dyDescent="0.25">
      <c r="A508" s="7" t="s">
        <v>343</v>
      </c>
      <c r="B508" s="7" t="s">
        <v>344</v>
      </c>
      <c r="C508" s="7" t="s">
        <v>20</v>
      </c>
      <c r="D508" s="7" t="s">
        <v>284</v>
      </c>
      <c r="E508" s="7" t="s">
        <v>285</v>
      </c>
      <c r="F508" s="8">
        <v>470000</v>
      </c>
      <c r="G508" s="8">
        <v>470000</v>
      </c>
      <c r="H508" s="8">
        <v>117500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470000</v>
      </c>
      <c r="O508" s="8">
        <v>117500</v>
      </c>
      <c r="P508" s="13">
        <f t="shared" si="8"/>
        <v>0</v>
      </c>
    </row>
    <row r="509" spans="1:16" x14ac:dyDescent="0.25">
      <c r="A509" s="7" t="s">
        <v>343</v>
      </c>
      <c r="B509" s="7" t="s">
        <v>344</v>
      </c>
      <c r="C509" s="7" t="s">
        <v>20</v>
      </c>
      <c r="D509" s="7" t="s">
        <v>146</v>
      </c>
      <c r="E509" s="7" t="s">
        <v>147</v>
      </c>
      <c r="F509" s="8">
        <v>600000</v>
      </c>
      <c r="G509" s="8">
        <v>600000</v>
      </c>
      <c r="H509" s="8">
        <v>150000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600000</v>
      </c>
      <c r="O509" s="8">
        <v>150000</v>
      </c>
      <c r="P509" s="13">
        <f t="shared" si="8"/>
        <v>0</v>
      </c>
    </row>
    <row r="510" spans="1:16" x14ac:dyDescent="0.25">
      <c r="A510" s="7" t="s">
        <v>343</v>
      </c>
      <c r="B510" s="7" t="s">
        <v>344</v>
      </c>
      <c r="C510" s="7" t="s">
        <v>20</v>
      </c>
      <c r="D510" s="7" t="s">
        <v>150</v>
      </c>
      <c r="E510" s="7" t="s">
        <v>151</v>
      </c>
      <c r="F510" s="8">
        <v>10656500</v>
      </c>
      <c r="G510" s="8">
        <v>10656500</v>
      </c>
      <c r="H510" s="8">
        <v>2664125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10656500</v>
      </c>
      <c r="O510" s="8">
        <v>2664125</v>
      </c>
      <c r="P510" s="13">
        <f t="shared" si="8"/>
        <v>0</v>
      </c>
    </row>
    <row r="511" spans="1:16" x14ac:dyDescent="0.25">
      <c r="A511" s="7" t="s">
        <v>343</v>
      </c>
      <c r="B511" s="7" t="s">
        <v>344</v>
      </c>
      <c r="C511" s="7" t="s">
        <v>20</v>
      </c>
      <c r="D511" s="7" t="s">
        <v>152</v>
      </c>
      <c r="E511" s="7" t="s">
        <v>153</v>
      </c>
      <c r="F511" s="8">
        <v>3900000</v>
      </c>
      <c r="G511" s="8">
        <v>3900000</v>
      </c>
      <c r="H511" s="8">
        <v>975000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3900000</v>
      </c>
      <c r="O511" s="8">
        <v>975000</v>
      </c>
      <c r="P511" s="13">
        <f t="shared" si="8"/>
        <v>0</v>
      </c>
    </row>
    <row r="512" spans="1:16" x14ac:dyDescent="0.25">
      <c r="A512" s="7" t="s">
        <v>343</v>
      </c>
      <c r="B512" s="7" t="s">
        <v>344</v>
      </c>
      <c r="C512" s="7" t="s">
        <v>20</v>
      </c>
      <c r="D512" s="7" t="s">
        <v>154</v>
      </c>
      <c r="E512" s="7" t="s">
        <v>155</v>
      </c>
      <c r="F512" s="8">
        <v>2000000</v>
      </c>
      <c r="G512" s="8">
        <v>2000000</v>
      </c>
      <c r="H512" s="8">
        <v>500000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2000000</v>
      </c>
      <c r="O512" s="8">
        <v>500000</v>
      </c>
      <c r="P512" s="13">
        <f t="shared" si="8"/>
        <v>0</v>
      </c>
    </row>
    <row r="513" spans="1:16" x14ac:dyDescent="0.25">
      <c r="A513" s="7" t="s">
        <v>343</v>
      </c>
      <c r="B513" s="7" t="s">
        <v>344</v>
      </c>
      <c r="C513" s="7" t="s">
        <v>20</v>
      </c>
      <c r="D513" s="7" t="s">
        <v>158</v>
      </c>
      <c r="E513" s="7" t="s">
        <v>159</v>
      </c>
      <c r="F513" s="8">
        <v>1550000</v>
      </c>
      <c r="G513" s="8">
        <v>1550000</v>
      </c>
      <c r="H513" s="8">
        <v>387500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1550000</v>
      </c>
      <c r="O513" s="8">
        <v>387500</v>
      </c>
      <c r="P513" s="13">
        <f t="shared" si="8"/>
        <v>0</v>
      </c>
    </row>
    <row r="514" spans="1:16" x14ac:dyDescent="0.25">
      <c r="A514" s="7" t="s">
        <v>343</v>
      </c>
      <c r="B514" s="7" t="s">
        <v>344</v>
      </c>
      <c r="C514" s="7" t="s">
        <v>20</v>
      </c>
      <c r="D514" s="7" t="s">
        <v>160</v>
      </c>
      <c r="E514" s="7" t="s">
        <v>161</v>
      </c>
      <c r="F514" s="8">
        <v>350000</v>
      </c>
      <c r="G514" s="8">
        <v>350000</v>
      </c>
      <c r="H514" s="8">
        <v>87500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350000</v>
      </c>
      <c r="O514" s="8">
        <v>87500</v>
      </c>
      <c r="P514" s="13">
        <f t="shared" si="8"/>
        <v>0</v>
      </c>
    </row>
    <row r="515" spans="1:16" x14ac:dyDescent="0.25">
      <c r="A515" s="7" t="s">
        <v>343</v>
      </c>
      <c r="B515" s="7" t="s">
        <v>344</v>
      </c>
      <c r="C515" s="7" t="s">
        <v>20</v>
      </c>
      <c r="D515" s="7" t="s">
        <v>162</v>
      </c>
      <c r="E515" s="7" t="s">
        <v>163</v>
      </c>
      <c r="F515" s="8">
        <v>150000</v>
      </c>
      <c r="G515" s="8">
        <v>150000</v>
      </c>
      <c r="H515" s="8">
        <v>37500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150000</v>
      </c>
      <c r="O515" s="8">
        <v>37500</v>
      </c>
      <c r="P515" s="13">
        <f t="shared" si="8"/>
        <v>0</v>
      </c>
    </row>
    <row r="516" spans="1:16" x14ac:dyDescent="0.25">
      <c r="A516" s="7" t="s">
        <v>343</v>
      </c>
      <c r="B516" s="7" t="s">
        <v>344</v>
      </c>
      <c r="C516" s="7" t="s">
        <v>20</v>
      </c>
      <c r="D516" s="7" t="s">
        <v>164</v>
      </c>
      <c r="E516" s="7" t="s">
        <v>165</v>
      </c>
      <c r="F516" s="8">
        <v>125000</v>
      </c>
      <c r="G516" s="8">
        <v>125000</v>
      </c>
      <c r="H516" s="8">
        <v>31250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125000</v>
      </c>
      <c r="O516" s="8">
        <v>31250</v>
      </c>
      <c r="P516" s="13">
        <f t="shared" si="8"/>
        <v>0</v>
      </c>
    </row>
    <row r="517" spans="1:16" x14ac:dyDescent="0.25">
      <c r="A517" s="7" t="s">
        <v>343</v>
      </c>
      <c r="B517" s="7" t="s">
        <v>344</v>
      </c>
      <c r="C517" s="7" t="s">
        <v>20</v>
      </c>
      <c r="D517" s="7" t="s">
        <v>166</v>
      </c>
      <c r="E517" s="7" t="s">
        <v>167</v>
      </c>
      <c r="F517" s="8">
        <v>25000</v>
      </c>
      <c r="G517" s="8">
        <v>25000</v>
      </c>
      <c r="H517" s="8">
        <v>6250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25000</v>
      </c>
      <c r="O517" s="8">
        <v>6250</v>
      </c>
      <c r="P517" s="13">
        <f t="shared" si="8"/>
        <v>0</v>
      </c>
    </row>
    <row r="518" spans="1:16" x14ac:dyDescent="0.25">
      <c r="A518" s="7" t="s">
        <v>343</v>
      </c>
      <c r="B518" s="7" t="s">
        <v>344</v>
      </c>
      <c r="C518" s="7" t="s">
        <v>20</v>
      </c>
      <c r="D518" s="7" t="s">
        <v>168</v>
      </c>
      <c r="E518" s="7" t="s">
        <v>169</v>
      </c>
      <c r="F518" s="8">
        <v>1550000</v>
      </c>
      <c r="G518" s="8">
        <v>1550000</v>
      </c>
      <c r="H518" s="8">
        <v>387500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1550000</v>
      </c>
      <c r="O518" s="8">
        <v>387500</v>
      </c>
      <c r="P518" s="13">
        <f t="shared" si="8"/>
        <v>0</v>
      </c>
    </row>
    <row r="519" spans="1:16" x14ac:dyDescent="0.25">
      <c r="A519" s="7" t="s">
        <v>343</v>
      </c>
      <c r="B519" s="7" t="s">
        <v>344</v>
      </c>
      <c r="C519" s="7" t="s">
        <v>20</v>
      </c>
      <c r="D519" s="7" t="s">
        <v>170</v>
      </c>
      <c r="E519" s="7" t="s">
        <v>171</v>
      </c>
      <c r="F519" s="8">
        <v>200000</v>
      </c>
      <c r="G519" s="8">
        <v>200000</v>
      </c>
      <c r="H519" s="8">
        <v>50000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200000</v>
      </c>
      <c r="O519" s="8">
        <v>50000</v>
      </c>
      <c r="P519" s="13">
        <f t="shared" si="8"/>
        <v>0</v>
      </c>
    </row>
    <row r="520" spans="1:16" x14ac:dyDescent="0.25">
      <c r="A520" s="7" t="s">
        <v>343</v>
      </c>
      <c r="B520" s="7" t="s">
        <v>344</v>
      </c>
      <c r="C520" s="7" t="s">
        <v>20</v>
      </c>
      <c r="D520" s="7" t="s">
        <v>174</v>
      </c>
      <c r="E520" s="7" t="s">
        <v>175</v>
      </c>
      <c r="F520" s="8">
        <v>50000</v>
      </c>
      <c r="G520" s="8">
        <v>50000</v>
      </c>
      <c r="H520" s="8">
        <v>12500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50000</v>
      </c>
      <c r="O520" s="8">
        <v>12500</v>
      </c>
      <c r="P520" s="13">
        <f t="shared" si="8"/>
        <v>0</v>
      </c>
    </row>
    <row r="521" spans="1:16" x14ac:dyDescent="0.25">
      <c r="A521" s="7" t="s">
        <v>343</v>
      </c>
      <c r="B521" s="7" t="s">
        <v>344</v>
      </c>
      <c r="C521" s="7" t="s">
        <v>20</v>
      </c>
      <c r="D521" s="7" t="s">
        <v>176</v>
      </c>
      <c r="E521" s="7" t="s">
        <v>177</v>
      </c>
      <c r="F521" s="8">
        <v>900000</v>
      </c>
      <c r="G521" s="8">
        <v>900000</v>
      </c>
      <c r="H521" s="8">
        <v>225000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900000</v>
      </c>
      <c r="O521" s="8">
        <v>225000</v>
      </c>
      <c r="P521" s="13">
        <f t="shared" si="8"/>
        <v>0</v>
      </c>
    </row>
    <row r="522" spans="1:16" x14ac:dyDescent="0.25">
      <c r="A522" s="7" t="s">
        <v>343</v>
      </c>
      <c r="B522" s="7" t="s">
        <v>344</v>
      </c>
      <c r="C522" s="7" t="s">
        <v>20</v>
      </c>
      <c r="D522" s="7" t="s">
        <v>321</v>
      </c>
      <c r="E522" s="7" t="s">
        <v>322</v>
      </c>
      <c r="F522" s="8">
        <v>100000</v>
      </c>
      <c r="G522" s="8">
        <v>100000</v>
      </c>
      <c r="H522" s="8">
        <v>25000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100000</v>
      </c>
      <c r="O522" s="8">
        <v>25000</v>
      </c>
      <c r="P522" s="13">
        <f t="shared" si="8"/>
        <v>0</v>
      </c>
    </row>
    <row r="523" spans="1:16" x14ac:dyDescent="0.25">
      <c r="A523" s="7" t="s">
        <v>343</v>
      </c>
      <c r="B523" s="7" t="s">
        <v>344</v>
      </c>
      <c r="C523" s="7" t="s">
        <v>20</v>
      </c>
      <c r="D523" s="7" t="s">
        <v>178</v>
      </c>
      <c r="E523" s="7" t="s">
        <v>179</v>
      </c>
      <c r="F523" s="8">
        <v>150000</v>
      </c>
      <c r="G523" s="8">
        <v>150000</v>
      </c>
      <c r="H523" s="8">
        <v>37500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150000</v>
      </c>
      <c r="O523" s="8">
        <v>37500</v>
      </c>
      <c r="P523" s="13">
        <f t="shared" si="8"/>
        <v>0</v>
      </c>
    </row>
    <row r="524" spans="1:16" x14ac:dyDescent="0.25">
      <c r="A524" s="7" t="s">
        <v>343</v>
      </c>
      <c r="B524" s="7" t="s">
        <v>344</v>
      </c>
      <c r="C524" s="7" t="s">
        <v>20</v>
      </c>
      <c r="D524" s="7" t="s">
        <v>180</v>
      </c>
      <c r="E524" s="7" t="s">
        <v>181</v>
      </c>
      <c r="F524" s="8">
        <v>150000</v>
      </c>
      <c r="G524" s="8">
        <v>150000</v>
      </c>
      <c r="H524" s="8">
        <v>37500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150000</v>
      </c>
      <c r="O524" s="8">
        <v>37500</v>
      </c>
      <c r="P524" s="13">
        <f t="shared" ref="P524:P587" si="9">+IFERROR(L524/G524,0)</f>
        <v>0</v>
      </c>
    </row>
    <row r="525" spans="1:16" x14ac:dyDescent="0.25">
      <c r="A525" s="7" t="s">
        <v>343</v>
      </c>
      <c r="B525" s="7" t="s">
        <v>344</v>
      </c>
      <c r="C525" s="7" t="s">
        <v>20</v>
      </c>
      <c r="D525" s="7" t="s">
        <v>182</v>
      </c>
      <c r="E525" s="7" t="s">
        <v>183</v>
      </c>
      <c r="F525" s="8">
        <v>1450000</v>
      </c>
      <c r="G525" s="8">
        <v>1450000</v>
      </c>
      <c r="H525" s="8">
        <v>362500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1450000</v>
      </c>
      <c r="O525" s="8">
        <v>362500</v>
      </c>
      <c r="P525" s="13">
        <f t="shared" si="9"/>
        <v>0</v>
      </c>
    </row>
    <row r="526" spans="1:16" x14ac:dyDescent="0.25">
      <c r="A526" s="7" t="s">
        <v>343</v>
      </c>
      <c r="B526" s="7" t="s">
        <v>344</v>
      </c>
      <c r="C526" s="7" t="s">
        <v>20</v>
      </c>
      <c r="D526" s="7" t="s">
        <v>184</v>
      </c>
      <c r="E526" s="7" t="s">
        <v>185</v>
      </c>
      <c r="F526" s="8">
        <v>1400000</v>
      </c>
      <c r="G526" s="8">
        <v>1400000</v>
      </c>
      <c r="H526" s="8">
        <v>350000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1400000</v>
      </c>
      <c r="O526" s="8">
        <v>350000</v>
      </c>
      <c r="P526" s="13">
        <f t="shared" si="9"/>
        <v>0</v>
      </c>
    </row>
    <row r="527" spans="1:16" x14ac:dyDescent="0.25">
      <c r="A527" s="7" t="s">
        <v>343</v>
      </c>
      <c r="B527" s="7" t="s">
        <v>344</v>
      </c>
      <c r="C527" s="7" t="s">
        <v>20</v>
      </c>
      <c r="D527" s="7" t="s">
        <v>186</v>
      </c>
      <c r="E527" s="7" t="s">
        <v>187</v>
      </c>
      <c r="F527" s="8">
        <v>50000</v>
      </c>
      <c r="G527" s="8">
        <v>50000</v>
      </c>
      <c r="H527" s="8">
        <v>12500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50000</v>
      </c>
      <c r="O527" s="8">
        <v>12500</v>
      </c>
      <c r="P527" s="13">
        <f t="shared" si="9"/>
        <v>0</v>
      </c>
    </row>
    <row r="528" spans="1:16" x14ac:dyDescent="0.25">
      <c r="A528" s="7" t="s">
        <v>343</v>
      </c>
      <c r="B528" s="7" t="s">
        <v>344</v>
      </c>
      <c r="C528" s="7" t="s">
        <v>20</v>
      </c>
      <c r="D528" s="7" t="s">
        <v>188</v>
      </c>
      <c r="E528" s="7" t="s">
        <v>189</v>
      </c>
      <c r="F528" s="8">
        <v>3606500</v>
      </c>
      <c r="G528" s="8">
        <v>3606500</v>
      </c>
      <c r="H528" s="8">
        <v>901625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3606500</v>
      </c>
      <c r="O528" s="8">
        <v>901625</v>
      </c>
      <c r="P528" s="13">
        <f t="shared" si="9"/>
        <v>0</v>
      </c>
    </row>
    <row r="529" spans="1:16" x14ac:dyDescent="0.25">
      <c r="A529" s="7" t="s">
        <v>343</v>
      </c>
      <c r="B529" s="7" t="s">
        <v>344</v>
      </c>
      <c r="C529" s="7" t="s">
        <v>20</v>
      </c>
      <c r="D529" s="7" t="s">
        <v>190</v>
      </c>
      <c r="E529" s="7" t="s">
        <v>191</v>
      </c>
      <c r="F529" s="8">
        <v>500000</v>
      </c>
      <c r="G529" s="8">
        <v>500000</v>
      </c>
      <c r="H529" s="8">
        <v>125000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500000</v>
      </c>
      <c r="O529" s="8">
        <v>125000</v>
      </c>
      <c r="P529" s="13">
        <f t="shared" si="9"/>
        <v>0</v>
      </c>
    </row>
    <row r="530" spans="1:16" x14ac:dyDescent="0.25">
      <c r="A530" s="7" t="s">
        <v>343</v>
      </c>
      <c r="B530" s="7" t="s">
        <v>344</v>
      </c>
      <c r="C530" s="7" t="s">
        <v>20</v>
      </c>
      <c r="D530" s="7" t="s">
        <v>192</v>
      </c>
      <c r="E530" s="7" t="s">
        <v>193</v>
      </c>
      <c r="F530" s="8">
        <v>400000</v>
      </c>
      <c r="G530" s="8">
        <v>400000</v>
      </c>
      <c r="H530" s="8">
        <v>100000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400000</v>
      </c>
      <c r="O530" s="8">
        <v>100000</v>
      </c>
      <c r="P530" s="13">
        <f t="shared" si="9"/>
        <v>0</v>
      </c>
    </row>
    <row r="531" spans="1:16" x14ac:dyDescent="0.25">
      <c r="A531" s="7" t="s">
        <v>343</v>
      </c>
      <c r="B531" s="7" t="s">
        <v>344</v>
      </c>
      <c r="C531" s="7" t="s">
        <v>20</v>
      </c>
      <c r="D531" s="7" t="s">
        <v>194</v>
      </c>
      <c r="E531" s="7" t="s">
        <v>195</v>
      </c>
      <c r="F531" s="8">
        <v>700000</v>
      </c>
      <c r="G531" s="8">
        <v>700000</v>
      </c>
      <c r="H531" s="8">
        <v>175000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700000</v>
      </c>
      <c r="O531" s="8">
        <v>175000</v>
      </c>
      <c r="P531" s="13">
        <f t="shared" si="9"/>
        <v>0</v>
      </c>
    </row>
    <row r="532" spans="1:16" x14ac:dyDescent="0.25">
      <c r="A532" s="7" t="s">
        <v>343</v>
      </c>
      <c r="B532" s="7" t="s">
        <v>344</v>
      </c>
      <c r="C532" s="7" t="s">
        <v>20</v>
      </c>
      <c r="D532" s="7" t="s">
        <v>196</v>
      </c>
      <c r="E532" s="7" t="s">
        <v>197</v>
      </c>
      <c r="F532" s="8">
        <v>1556500</v>
      </c>
      <c r="G532" s="8">
        <v>1556500</v>
      </c>
      <c r="H532" s="8">
        <v>389125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1556500</v>
      </c>
      <c r="O532" s="8">
        <v>389125</v>
      </c>
      <c r="P532" s="13">
        <f t="shared" si="9"/>
        <v>0</v>
      </c>
    </row>
    <row r="533" spans="1:16" x14ac:dyDescent="0.25">
      <c r="A533" s="7" t="s">
        <v>343</v>
      </c>
      <c r="B533" s="7" t="s">
        <v>344</v>
      </c>
      <c r="C533" s="7" t="s">
        <v>20</v>
      </c>
      <c r="D533" s="7" t="s">
        <v>198</v>
      </c>
      <c r="E533" s="7" t="s">
        <v>199</v>
      </c>
      <c r="F533" s="8">
        <v>100000</v>
      </c>
      <c r="G533" s="8">
        <v>100000</v>
      </c>
      <c r="H533" s="8">
        <v>25000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100000</v>
      </c>
      <c r="O533" s="8">
        <v>25000</v>
      </c>
      <c r="P533" s="13">
        <f t="shared" si="9"/>
        <v>0</v>
      </c>
    </row>
    <row r="534" spans="1:16" x14ac:dyDescent="0.25">
      <c r="A534" s="7" t="s">
        <v>343</v>
      </c>
      <c r="B534" s="7" t="s">
        <v>344</v>
      </c>
      <c r="C534" s="7" t="s">
        <v>20</v>
      </c>
      <c r="D534" s="7" t="s">
        <v>200</v>
      </c>
      <c r="E534" s="7" t="s">
        <v>201</v>
      </c>
      <c r="F534" s="8">
        <v>50000</v>
      </c>
      <c r="G534" s="8">
        <v>50000</v>
      </c>
      <c r="H534" s="8">
        <v>12500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50000</v>
      </c>
      <c r="O534" s="8">
        <v>12500</v>
      </c>
      <c r="P534" s="13">
        <f t="shared" si="9"/>
        <v>0</v>
      </c>
    </row>
    <row r="535" spans="1:16" x14ac:dyDescent="0.25">
      <c r="A535" s="7" t="s">
        <v>343</v>
      </c>
      <c r="B535" s="7" t="s">
        <v>344</v>
      </c>
      <c r="C535" s="7" t="s">
        <v>20</v>
      </c>
      <c r="D535" s="7" t="s">
        <v>323</v>
      </c>
      <c r="E535" s="7" t="s">
        <v>324</v>
      </c>
      <c r="F535" s="8">
        <v>100000</v>
      </c>
      <c r="G535" s="8">
        <v>100000</v>
      </c>
      <c r="H535" s="8">
        <v>25000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100000</v>
      </c>
      <c r="O535" s="8">
        <v>25000</v>
      </c>
      <c r="P535" s="13">
        <f t="shared" si="9"/>
        <v>0</v>
      </c>
    </row>
    <row r="536" spans="1:16" x14ac:dyDescent="0.25">
      <c r="A536" s="7" t="s">
        <v>343</v>
      </c>
      <c r="B536" s="7" t="s">
        <v>344</v>
      </c>
      <c r="C536" s="7" t="s">
        <v>20</v>
      </c>
      <c r="D536" s="7" t="s">
        <v>202</v>
      </c>
      <c r="E536" s="7" t="s">
        <v>203</v>
      </c>
      <c r="F536" s="8">
        <v>200000</v>
      </c>
      <c r="G536" s="8">
        <v>200000</v>
      </c>
      <c r="H536" s="8">
        <v>50000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200000</v>
      </c>
      <c r="O536" s="8">
        <v>50000</v>
      </c>
      <c r="P536" s="13">
        <f t="shared" si="9"/>
        <v>0</v>
      </c>
    </row>
    <row r="537" spans="1:16" x14ac:dyDescent="0.25">
      <c r="A537" s="7" t="s">
        <v>343</v>
      </c>
      <c r="B537" s="7" t="s">
        <v>344</v>
      </c>
      <c r="C537" s="7" t="s">
        <v>248</v>
      </c>
      <c r="D537" s="7" t="s">
        <v>249</v>
      </c>
      <c r="E537" s="7" t="s">
        <v>250</v>
      </c>
      <c r="F537" s="8">
        <v>42280000</v>
      </c>
      <c r="G537" s="8">
        <v>42280000</v>
      </c>
      <c r="H537" s="8">
        <v>10570000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42280000</v>
      </c>
      <c r="O537" s="8">
        <v>10570000</v>
      </c>
      <c r="P537" s="13">
        <f t="shared" si="9"/>
        <v>0</v>
      </c>
    </row>
    <row r="538" spans="1:16" x14ac:dyDescent="0.25">
      <c r="A538" s="7" t="s">
        <v>343</v>
      </c>
      <c r="B538" s="7" t="s">
        <v>344</v>
      </c>
      <c r="C538" s="7" t="s">
        <v>248</v>
      </c>
      <c r="D538" s="7" t="s">
        <v>251</v>
      </c>
      <c r="E538" s="7" t="s">
        <v>252</v>
      </c>
      <c r="F538" s="8">
        <v>24753858</v>
      </c>
      <c r="G538" s="8">
        <v>24753858</v>
      </c>
      <c r="H538" s="8">
        <v>6188464.5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24753858</v>
      </c>
      <c r="O538" s="8">
        <v>6188464.5</v>
      </c>
      <c r="P538" s="13">
        <f t="shared" si="9"/>
        <v>0</v>
      </c>
    </row>
    <row r="539" spans="1:16" x14ac:dyDescent="0.25">
      <c r="A539" s="7" t="s">
        <v>343</v>
      </c>
      <c r="B539" s="7" t="s">
        <v>344</v>
      </c>
      <c r="C539" s="7" t="s">
        <v>248</v>
      </c>
      <c r="D539" s="7" t="s">
        <v>354</v>
      </c>
      <c r="E539" s="7" t="s">
        <v>355</v>
      </c>
      <c r="F539" s="8">
        <v>1523500</v>
      </c>
      <c r="G539" s="8">
        <v>1523500</v>
      </c>
      <c r="H539" s="8">
        <v>380875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1523500</v>
      </c>
      <c r="O539" s="8">
        <v>380875</v>
      </c>
      <c r="P539" s="13">
        <f t="shared" si="9"/>
        <v>0</v>
      </c>
    </row>
    <row r="540" spans="1:16" x14ac:dyDescent="0.25">
      <c r="A540" s="7" t="s">
        <v>343</v>
      </c>
      <c r="B540" s="7" t="s">
        <v>344</v>
      </c>
      <c r="C540" s="7" t="s">
        <v>248</v>
      </c>
      <c r="D540" s="7" t="s">
        <v>356</v>
      </c>
      <c r="E540" s="7" t="s">
        <v>357</v>
      </c>
      <c r="F540" s="8">
        <v>600000</v>
      </c>
      <c r="G540" s="8">
        <v>600000</v>
      </c>
      <c r="H540" s="8">
        <v>150000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600000</v>
      </c>
      <c r="O540" s="8">
        <v>150000</v>
      </c>
      <c r="P540" s="13">
        <f t="shared" si="9"/>
        <v>0</v>
      </c>
    </row>
    <row r="541" spans="1:16" x14ac:dyDescent="0.25">
      <c r="A541" s="7" t="s">
        <v>343</v>
      </c>
      <c r="B541" s="7" t="s">
        <v>344</v>
      </c>
      <c r="C541" s="7" t="s">
        <v>248</v>
      </c>
      <c r="D541" s="7" t="s">
        <v>253</v>
      </c>
      <c r="E541" s="7" t="s">
        <v>254</v>
      </c>
      <c r="F541" s="8">
        <v>2000000</v>
      </c>
      <c r="G541" s="8">
        <v>2000000</v>
      </c>
      <c r="H541" s="8">
        <v>500000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2000000</v>
      </c>
      <c r="O541" s="8">
        <v>500000</v>
      </c>
      <c r="P541" s="13">
        <f t="shared" si="9"/>
        <v>0</v>
      </c>
    </row>
    <row r="542" spans="1:16" x14ac:dyDescent="0.25">
      <c r="A542" s="7" t="s">
        <v>343</v>
      </c>
      <c r="B542" s="7" t="s">
        <v>344</v>
      </c>
      <c r="C542" s="7" t="s">
        <v>248</v>
      </c>
      <c r="D542" s="7" t="s">
        <v>255</v>
      </c>
      <c r="E542" s="7" t="s">
        <v>256</v>
      </c>
      <c r="F542" s="8">
        <v>1000000</v>
      </c>
      <c r="G542" s="8">
        <v>1000000</v>
      </c>
      <c r="H542" s="8">
        <v>250000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1000000</v>
      </c>
      <c r="O542" s="8">
        <v>250000</v>
      </c>
      <c r="P542" s="13">
        <f t="shared" si="9"/>
        <v>0</v>
      </c>
    </row>
    <row r="543" spans="1:16" x14ac:dyDescent="0.25">
      <c r="A543" s="7" t="s">
        <v>343</v>
      </c>
      <c r="B543" s="7" t="s">
        <v>344</v>
      </c>
      <c r="C543" s="7" t="s">
        <v>248</v>
      </c>
      <c r="D543" s="7" t="s">
        <v>257</v>
      </c>
      <c r="E543" s="7" t="s">
        <v>258</v>
      </c>
      <c r="F543" s="8">
        <v>4133358</v>
      </c>
      <c r="G543" s="8">
        <v>4133358</v>
      </c>
      <c r="H543" s="8">
        <v>1033339.5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4133358</v>
      </c>
      <c r="O543" s="8">
        <v>1033339.5</v>
      </c>
      <c r="P543" s="13">
        <f t="shared" si="9"/>
        <v>0</v>
      </c>
    </row>
    <row r="544" spans="1:16" x14ac:dyDescent="0.25">
      <c r="A544" s="7" t="s">
        <v>343</v>
      </c>
      <c r="B544" s="7" t="s">
        <v>344</v>
      </c>
      <c r="C544" s="7" t="s">
        <v>248</v>
      </c>
      <c r="D544" s="7" t="s">
        <v>358</v>
      </c>
      <c r="E544" s="7" t="s">
        <v>359</v>
      </c>
      <c r="F544" s="8">
        <v>2497000</v>
      </c>
      <c r="G544" s="8">
        <v>2497000</v>
      </c>
      <c r="H544" s="8">
        <v>624250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2497000</v>
      </c>
      <c r="O544" s="8">
        <v>624250</v>
      </c>
      <c r="P544" s="13">
        <f t="shared" si="9"/>
        <v>0</v>
      </c>
    </row>
    <row r="545" spans="1:16" x14ac:dyDescent="0.25">
      <c r="A545" s="7" t="s">
        <v>343</v>
      </c>
      <c r="B545" s="7" t="s">
        <v>344</v>
      </c>
      <c r="C545" s="7" t="s">
        <v>248</v>
      </c>
      <c r="D545" s="7" t="s">
        <v>360</v>
      </c>
      <c r="E545" s="7" t="s">
        <v>361</v>
      </c>
      <c r="F545" s="8">
        <v>7000000</v>
      </c>
      <c r="G545" s="8">
        <v>7000000</v>
      </c>
      <c r="H545" s="8">
        <v>1750000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7000000</v>
      </c>
      <c r="O545" s="8">
        <v>1750000</v>
      </c>
      <c r="P545" s="13">
        <f t="shared" si="9"/>
        <v>0</v>
      </c>
    </row>
    <row r="546" spans="1:16" x14ac:dyDescent="0.25">
      <c r="A546" s="7" t="s">
        <v>343</v>
      </c>
      <c r="B546" s="7" t="s">
        <v>344</v>
      </c>
      <c r="C546" s="7" t="s">
        <v>248</v>
      </c>
      <c r="D546" s="7" t="s">
        <v>329</v>
      </c>
      <c r="E546" s="7" t="s">
        <v>330</v>
      </c>
      <c r="F546" s="8">
        <v>6000000</v>
      </c>
      <c r="G546" s="8">
        <v>6000000</v>
      </c>
      <c r="H546" s="8">
        <v>1500000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6000000</v>
      </c>
      <c r="O546" s="8">
        <v>1500000</v>
      </c>
      <c r="P546" s="13">
        <f t="shared" si="9"/>
        <v>0</v>
      </c>
    </row>
    <row r="547" spans="1:16" x14ac:dyDescent="0.25">
      <c r="A547" s="7" t="s">
        <v>343</v>
      </c>
      <c r="B547" s="7" t="s">
        <v>344</v>
      </c>
      <c r="C547" s="7" t="s">
        <v>248</v>
      </c>
      <c r="D547" s="7" t="s">
        <v>259</v>
      </c>
      <c r="E547" s="7" t="s">
        <v>260</v>
      </c>
      <c r="F547" s="8">
        <v>7526142</v>
      </c>
      <c r="G547" s="8">
        <v>7526142</v>
      </c>
      <c r="H547" s="8">
        <v>1881535.5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7526142</v>
      </c>
      <c r="O547" s="8">
        <v>1881535.5</v>
      </c>
      <c r="P547" s="13">
        <f t="shared" si="9"/>
        <v>0</v>
      </c>
    </row>
    <row r="548" spans="1:16" x14ac:dyDescent="0.25">
      <c r="A548" s="7" t="s">
        <v>343</v>
      </c>
      <c r="B548" s="7" t="s">
        <v>344</v>
      </c>
      <c r="C548" s="7" t="s">
        <v>248</v>
      </c>
      <c r="D548" s="7" t="s">
        <v>263</v>
      </c>
      <c r="E548" s="7" t="s">
        <v>264</v>
      </c>
      <c r="F548" s="8">
        <v>7526142</v>
      </c>
      <c r="G548" s="8">
        <v>7526142</v>
      </c>
      <c r="H548" s="8">
        <v>1881535.5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7526142</v>
      </c>
      <c r="O548" s="8">
        <v>1881535.5</v>
      </c>
      <c r="P548" s="13">
        <f t="shared" si="9"/>
        <v>0</v>
      </c>
    </row>
    <row r="549" spans="1:16" x14ac:dyDescent="0.25">
      <c r="A549" s="7" t="s">
        <v>343</v>
      </c>
      <c r="B549" s="7" t="s">
        <v>344</v>
      </c>
      <c r="C549" s="7" t="s">
        <v>248</v>
      </c>
      <c r="D549" s="7" t="s">
        <v>265</v>
      </c>
      <c r="E549" s="7" t="s">
        <v>266</v>
      </c>
      <c r="F549" s="8">
        <v>10000000</v>
      </c>
      <c r="G549" s="8">
        <v>10000000</v>
      </c>
      <c r="H549" s="8">
        <v>2500000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10000000</v>
      </c>
      <c r="O549" s="8">
        <v>2500000</v>
      </c>
      <c r="P549" s="13">
        <f t="shared" si="9"/>
        <v>0</v>
      </c>
    </row>
    <row r="550" spans="1:16" x14ac:dyDescent="0.25">
      <c r="A550" s="7" t="s">
        <v>343</v>
      </c>
      <c r="B550" s="7" t="s">
        <v>344</v>
      </c>
      <c r="C550" s="7" t="s">
        <v>248</v>
      </c>
      <c r="D550" s="7" t="s">
        <v>362</v>
      </c>
      <c r="E550" s="7" t="s">
        <v>363</v>
      </c>
      <c r="F550" s="8">
        <v>5000000</v>
      </c>
      <c r="G550" s="8">
        <v>5000000</v>
      </c>
      <c r="H550" s="8">
        <v>1250000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5000000</v>
      </c>
      <c r="O550" s="8">
        <v>1250000</v>
      </c>
      <c r="P550" s="13">
        <f t="shared" si="9"/>
        <v>0</v>
      </c>
    </row>
    <row r="551" spans="1:16" x14ac:dyDescent="0.25">
      <c r="A551" s="7" t="s">
        <v>343</v>
      </c>
      <c r="B551" s="7" t="s">
        <v>344</v>
      </c>
      <c r="C551" s="7" t="s">
        <v>248</v>
      </c>
      <c r="D551" s="7" t="s">
        <v>267</v>
      </c>
      <c r="E551" s="7" t="s">
        <v>268</v>
      </c>
      <c r="F551" s="8">
        <v>5000000</v>
      </c>
      <c r="G551" s="8">
        <v>5000000</v>
      </c>
      <c r="H551" s="8">
        <v>1250000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5000000</v>
      </c>
      <c r="O551" s="8">
        <v>1250000</v>
      </c>
      <c r="P551" s="13">
        <f t="shared" si="9"/>
        <v>0</v>
      </c>
    </row>
    <row r="552" spans="1:16" x14ac:dyDescent="0.25">
      <c r="A552" s="7" t="s">
        <v>343</v>
      </c>
      <c r="B552" s="7" t="s">
        <v>344</v>
      </c>
      <c r="C552" s="7" t="s">
        <v>20</v>
      </c>
      <c r="D552" s="7" t="s">
        <v>204</v>
      </c>
      <c r="E552" s="7" t="s">
        <v>205</v>
      </c>
      <c r="F552" s="8">
        <v>11150966</v>
      </c>
      <c r="G552" s="8">
        <v>11150966</v>
      </c>
      <c r="H552" s="8">
        <v>6200966</v>
      </c>
      <c r="I552" s="8">
        <v>0</v>
      </c>
      <c r="J552" s="8">
        <v>0</v>
      </c>
      <c r="K552" s="8">
        <v>0</v>
      </c>
      <c r="L552" s="8">
        <v>172827.64</v>
      </c>
      <c r="M552" s="8">
        <v>172827.64</v>
      </c>
      <c r="N552" s="8">
        <v>10978138.359999999</v>
      </c>
      <c r="O552" s="8">
        <v>6028138.3600000003</v>
      </c>
      <c r="P552" s="13">
        <f t="shared" si="9"/>
        <v>1.5498893997165808E-2</v>
      </c>
    </row>
    <row r="553" spans="1:16" x14ac:dyDescent="0.25">
      <c r="A553" s="7" t="s">
        <v>343</v>
      </c>
      <c r="B553" s="7" t="s">
        <v>344</v>
      </c>
      <c r="C553" s="7" t="s">
        <v>20</v>
      </c>
      <c r="D553" s="7" t="s">
        <v>206</v>
      </c>
      <c r="E553" s="7" t="s">
        <v>207</v>
      </c>
      <c r="F553" s="8">
        <v>3250966</v>
      </c>
      <c r="G553" s="8">
        <v>3250966</v>
      </c>
      <c r="H553" s="8">
        <v>3250966</v>
      </c>
      <c r="I553" s="8">
        <v>0</v>
      </c>
      <c r="J553" s="8">
        <v>0</v>
      </c>
      <c r="K553" s="8">
        <v>0</v>
      </c>
      <c r="L553" s="8">
        <v>153519.76999999999</v>
      </c>
      <c r="M553" s="8">
        <v>153519.76999999999</v>
      </c>
      <c r="N553" s="8">
        <v>3097446.23</v>
      </c>
      <c r="O553" s="8">
        <v>3097446.23</v>
      </c>
      <c r="P553" s="13">
        <f t="shared" si="9"/>
        <v>4.7222816233697916E-2</v>
      </c>
    </row>
    <row r="554" spans="1:16" x14ac:dyDescent="0.25">
      <c r="A554" s="7" t="s">
        <v>343</v>
      </c>
      <c r="B554" s="7" t="s">
        <v>344</v>
      </c>
      <c r="C554" s="7" t="s">
        <v>20</v>
      </c>
      <c r="D554" s="7" t="s">
        <v>352</v>
      </c>
      <c r="E554" s="7" t="s">
        <v>209</v>
      </c>
      <c r="F554" s="8">
        <v>2804404</v>
      </c>
      <c r="G554" s="8">
        <v>2804404</v>
      </c>
      <c r="H554" s="8">
        <v>2804404</v>
      </c>
      <c r="I554" s="8">
        <v>0</v>
      </c>
      <c r="J554" s="8">
        <v>0</v>
      </c>
      <c r="K554" s="8">
        <v>0</v>
      </c>
      <c r="L554" s="8">
        <v>23120.45</v>
      </c>
      <c r="M554" s="8">
        <v>23120.45</v>
      </c>
      <c r="N554" s="8">
        <v>2781283.55</v>
      </c>
      <c r="O554" s="8">
        <v>2781283.55</v>
      </c>
      <c r="P554" s="13">
        <f t="shared" si="9"/>
        <v>8.2443364080210992E-3</v>
      </c>
    </row>
    <row r="555" spans="1:16" x14ac:dyDescent="0.25">
      <c r="A555" s="7" t="s">
        <v>343</v>
      </c>
      <c r="B555" s="7" t="s">
        <v>344</v>
      </c>
      <c r="C555" s="7" t="s">
        <v>20</v>
      </c>
      <c r="D555" s="7" t="s">
        <v>353</v>
      </c>
      <c r="E555" s="7" t="s">
        <v>211</v>
      </c>
      <c r="F555" s="8">
        <v>446562</v>
      </c>
      <c r="G555" s="8">
        <v>446562</v>
      </c>
      <c r="H555" s="8">
        <v>446562</v>
      </c>
      <c r="I555" s="8">
        <v>0</v>
      </c>
      <c r="J555" s="8">
        <v>0</v>
      </c>
      <c r="K555" s="8">
        <v>0</v>
      </c>
      <c r="L555" s="8">
        <v>130399.32</v>
      </c>
      <c r="M555" s="8">
        <v>130399.32</v>
      </c>
      <c r="N555" s="8">
        <v>316162.68</v>
      </c>
      <c r="O555" s="8">
        <v>316162.68</v>
      </c>
      <c r="P555" s="13">
        <f t="shared" si="9"/>
        <v>0.29200720168755961</v>
      </c>
    </row>
    <row r="556" spans="1:16" x14ac:dyDescent="0.25">
      <c r="A556" s="7" t="s">
        <v>343</v>
      </c>
      <c r="B556" s="7" t="s">
        <v>344</v>
      </c>
      <c r="C556" s="7" t="s">
        <v>20</v>
      </c>
      <c r="D556" s="7" t="s">
        <v>220</v>
      </c>
      <c r="E556" s="7" t="s">
        <v>221</v>
      </c>
      <c r="F556" s="8">
        <v>7900000</v>
      </c>
      <c r="G556" s="8">
        <v>7900000</v>
      </c>
      <c r="H556" s="8">
        <v>2950000</v>
      </c>
      <c r="I556" s="8">
        <v>0</v>
      </c>
      <c r="J556" s="8">
        <v>0</v>
      </c>
      <c r="K556" s="8">
        <v>0</v>
      </c>
      <c r="L556" s="8">
        <v>19307.87</v>
      </c>
      <c r="M556" s="8">
        <v>19307.87</v>
      </c>
      <c r="N556" s="8">
        <v>7880692.1299999999</v>
      </c>
      <c r="O556" s="8">
        <v>2930692.13</v>
      </c>
      <c r="P556" s="13">
        <f t="shared" si="9"/>
        <v>2.4440341772151899E-3</v>
      </c>
    </row>
    <row r="557" spans="1:16" x14ac:dyDescent="0.25">
      <c r="A557" s="7" t="s">
        <v>343</v>
      </c>
      <c r="B557" s="7" t="s">
        <v>344</v>
      </c>
      <c r="C557" s="7" t="s">
        <v>20</v>
      </c>
      <c r="D557" s="7" t="s">
        <v>222</v>
      </c>
      <c r="E557" s="7" t="s">
        <v>223</v>
      </c>
      <c r="F557" s="8">
        <v>6600000</v>
      </c>
      <c r="G557" s="8">
        <v>6600000</v>
      </c>
      <c r="H557" s="8">
        <v>1650000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6600000</v>
      </c>
      <c r="O557" s="8">
        <v>1650000</v>
      </c>
      <c r="P557" s="13">
        <f t="shared" si="9"/>
        <v>0</v>
      </c>
    </row>
    <row r="558" spans="1:16" x14ac:dyDescent="0.25">
      <c r="A558" s="7" t="s">
        <v>343</v>
      </c>
      <c r="B558" s="7" t="s">
        <v>344</v>
      </c>
      <c r="C558" s="7" t="s">
        <v>20</v>
      </c>
      <c r="D558" s="7" t="s">
        <v>224</v>
      </c>
      <c r="E558" s="7" t="s">
        <v>225</v>
      </c>
      <c r="F558" s="8">
        <v>1300000</v>
      </c>
      <c r="G558" s="8">
        <v>1300000</v>
      </c>
      <c r="H558" s="8">
        <v>1300000</v>
      </c>
      <c r="I558" s="8">
        <v>0</v>
      </c>
      <c r="J558" s="8">
        <v>0</v>
      </c>
      <c r="K558" s="8">
        <v>0</v>
      </c>
      <c r="L558" s="8">
        <v>19307.87</v>
      </c>
      <c r="M558" s="8">
        <v>19307.87</v>
      </c>
      <c r="N558" s="8">
        <v>1280692.1299999999</v>
      </c>
      <c r="O558" s="8">
        <v>1280692.1299999999</v>
      </c>
      <c r="P558" s="13">
        <f t="shared" si="9"/>
        <v>1.4852207692307691E-2</v>
      </c>
    </row>
    <row r="559" spans="1:16" x14ac:dyDescent="0.25">
      <c r="A559" s="9" t="s">
        <v>364</v>
      </c>
      <c r="B559" s="9" t="s">
        <v>365</v>
      </c>
      <c r="C559" s="9" t="s">
        <v>20</v>
      </c>
      <c r="D559" s="9" t="s">
        <v>21</v>
      </c>
      <c r="E559" s="9" t="s">
        <v>21</v>
      </c>
      <c r="F559" s="10">
        <v>330647285</v>
      </c>
      <c r="G559" s="10">
        <v>330647285</v>
      </c>
      <c r="H559" s="10">
        <v>248966365.75</v>
      </c>
      <c r="I559" s="10">
        <v>0</v>
      </c>
      <c r="J559" s="10">
        <v>0</v>
      </c>
      <c r="K559" s="10">
        <v>0</v>
      </c>
      <c r="L559" s="10">
        <v>25056230.350000001</v>
      </c>
      <c r="M559" s="10">
        <v>20381089.170000002</v>
      </c>
      <c r="N559" s="10">
        <v>305591054.64999998</v>
      </c>
      <c r="O559" s="10">
        <v>223910135.40000001</v>
      </c>
      <c r="P559" s="13">
        <f t="shared" si="9"/>
        <v>7.5779331894408275E-2</v>
      </c>
    </row>
    <row r="560" spans="1:16" x14ac:dyDescent="0.25">
      <c r="A560" s="7" t="s">
        <v>364</v>
      </c>
      <c r="B560" s="7" t="s">
        <v>365</v>
      </c>
      <c r="C560" s="7" t="s">
        <v>20</v>
      </c>
      <c r="D560" s="7" t="s">
        <v>24</v>
      </c>
      <c r="E560" s="7" t="s">
        <v>25</v>
      </c>
      <c r="F560" s="8">
        <v>219693726</v>
      </c>
      <c r="G560" s="8">
        <v>219693726</v>
      </c>
      <c r="H560" s="8">
        <v>219693726</v>
      </c>
      <c r="I560" s="8">
        <v>0</v>
      </c>
      <c r="J560" s="8">
        <v>0</v>
      </c>
      <c r="K560" s="8">
        <v>0</v>
      </c>
      <c r="L560" s="8">
        <v>24371764.199999999</v>
      </c>
      <c r="M560" s="8">
        <v>19696623.02</v>
      </c>
      <c r="N560" s="8">
        <v>195321961.80000001</v>
      </c>
      <c r="O560" s="8">
        <v>195321961.80000001</v>
      </c>
      <c r="P560" s="13">
        <f t="shared" si="9"/>
        <v>0.11093518528608322</v>
      </c>
    </row>
    <row r="561" spans="1:16" x14ac:dyDescent="0.25">
      <c r="A561" s="7" t="s">
        <v>364</v>
      </c>
      <c r="B561" s="7" t="s">
        <v>365</v>
      </c>
      <c r="C561" s="7" t="s">
        <v>20</v>
      </c>
      <c r="D561" s="7" t="s">
        <v>26</v>
      </c>
      <c r="E561" s="7" t="s">
        <v>27</v>
      </c>
      <c r="F561" s="8">
        <v>90336800</v>
      </c>
      <c r="G561" s="8">
        <v>90336800</v>
      </c>
      <c r="H561" s="8">
        <v>90336800</v>
      </c>
      <c r="I561" s="8">
        <v>0</v>
      </c>
      <c r="J561" s="8">
        <v>0</v>
      </c>
      <c r="K561" s="8">
        <v>0</v>
      </c>
      <c r="L561" s="8">
        <v>6569850.9699999997</v>
      </c>
      <c r="M561" s="8">
        <v>5669182.2599999998</v>
      </c>
      <c r="N561" s="8">
        <v>83766949.030000001</v>
      </c>
      <c r="O561" s="8">
        <v>83766949.030000001</v>
      </c>
      <c r="P561" s="13">
        <f t="shared" si="9"/>
        <v>7.2726186559630188E-2</v>
      </c>
    </row>
    <row r="562" spans="1:16" x14ac:dyDescent="0.25">
      <c r="A562" s="7" t="s">
        <v>364</v>
      </c>
      <c r="B562" s="7" t="s">
        <v>365</v>
      </c>
      <c r="C562" s="7" t="s">
        <v>20</v>
      </c>
      <c r="D562" s="7" t="s">
        <v>28</v>
      </c>
      <c r="E562" s="7" t="s">
        <v>29</v>
      </c>
      <c r="F562" s="8">
        <v>90336800</v>
      </c>
      <c r="G562" s="8">
        <v>90336800</v>
      </c>
      <c r="H562" s="8">
        <v>90336800</v>
      </c>
      <c r="I562" s="8">
        <v>0</v>
      </c>
      <c r="J562" s="8">
        <v>0</v>
      </c>
      <c r="K562" s="8">
        <v>0</v>
      </c>
      <c r="L562" s="8">
        <v>6569850.9699999997</v>
      </c>
      <c r="M562" s="8">
        <v>5669182.2599999998</v>
      </c>
      <c r="N562" s="8">
        <v>83766949.030000001</v>
      </c>
      <c r="O562" s="8">
        <v>83766949.030000001</v>
      </c>
      <c r="P562" s="13">
        <f t="shared" si="9"/>
        <v>7.2726186559630188E-2</v>
      </c>
    </row>
    <row r="563" spans="1:16" x14ac:dyDescent="0.25">
      <c r="A563" s="7" t="s">
        <v>364</v>
      </c>
      <c r="B563" s="7" t="s">
        <v>365</v>
      </c>
      <c r="C563" s="7" t="s">
        <v>20</v>
      </c>
      <c r="D563" s="7" t="s">
        <v>32</v>
      </c>
      <c r="E563" s="7" t="s">
        <v>33</v>
      </c>
      <c r="F563" s="8">
        <v>2100000</v>
      </c>
      <c r="G563" s="8">
        <v>2100000</v>
      </c>
      <c r="H563" s="8">
        <v>2100000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2100000</v>
      </c>
      <c r="O563" s="8">
        <v>2100000</v>
      </c>
      <c r="P563" s="13">
        <f t="shared" si="9"/>
        <v>0</v>
      </c>
    </row>
    <row r="564" spans="1:16" x14ac:dyDescent="0.25">
      <c r="A564" s="7" t="s">
        <v>364</v>
      </c>
      <c r="B564" s="7" t="s">
        <v>365</v>
      </c>
      <c r="C564" s="7" t="s">
        <v>20</v>
      </c>
      <c r="D564" s="7" t="s">
        <v>34</v>
      </c>
      <c r="E564" s="7" t="s">
        <v>35</v>
      </c>
      <c r="F564" s="8">
        <v>2100000</v>
      </c>
      <c r="G564" s="8">
        <v>2100000</v>
      </c>
      <c r="H564" s="8">
        <v>2100000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2100000</v>
      </c>
      <c r="O564" s="8">
        <v>2100000</v>
      </c>
      <c r="P564" s="13">
        <f t="shared" si="9"/>
        <v>0</v>
      </c>
    </row>
    <row r="565" spans="1:16" x14ac:dyDescent="0.25">
      <c r="A565" s="7" t="s">
        <v>364</v>
      </c>
      <c r="B565" s="7" t="s">
        <v>365</v>
      </c>
      <c r="C565" s="7" t="s">
        <v>20</v>
      </c>
      <c r="D565" s="7" t="s">
        <v>36</v>
      </c>
      <c r="E565" s="7" t="s">
        <v>37</v>
      </c>
      <c r="F565" s="8">
        <v>90480096</v>
      </c>
      <c r="G565" s="8">
        <v>90480096</v>
      </c>
      <c r="H565" s="8">
        <v>90480096</v>
      </c>
      <c r="I565" s="8">
        <v>0</v>
      </c>
      <c r="J565" s="8">
        <v>0</v>
      </c>
      <c r="K565" s="8">
        <v>0</v>
      </c>
      <c r="L565" s="8">
        <v>15275164.76</v>
      </c>
      <c r="M565" s="8">
        <v>13663792.289999999</v>
      </c>
      <c r="N565" s="8">
        <v>75204931.239999995</v>
      </c>
      <c r="O565" s="8">
        <v>75204931.239999995</v>
      </c>
      <c r="P565" s="13">
        <f t="shared" si="9"/>
        <v>0.16882348091231025</v>
      </c>
    </row>
    <row r="566" spans="1:16" x14ac:dyDescent="0.25">
      <c r="A566" s="7" t="s">
        <v>364</v>
      </c>
      <c r="B566" s="7" t="s">
        <v>365</v>
      </c>
      <c r="C566" s="7" t="s">
        <v>20</v>
      </c>
      <c r="D566" s="7" t="s">
        <v>38</v>
      </c>
      <c r="E566" s="7" t="s">
        <v>39</v>
      </c>
      <c r="F566" s="8">
        <v>33200000</v>
      </c>
      <c r="G566" s="8">
        <v>33200000</v>
      </c>
      <c r="H566" s="8">
        <v>33200000</v>
      </c>
      <c r="I566" s="8">
        <v>0</v>
      </c>
      <c r="J566" s="8">
        <v>0</v>
      </c>
      <c r="K566" s="8">
        <v>0</v>
      </c>
      <c r="L566" s="8">
        <v>2193586.37</v>
      </c>
      <c r="M566" s="8">
        <v>1959530.7</v>
      </c>
      <c r="N566" s="8">
        <v>31006413.629999999</v>
      </c>
      <c r="O566" s="8">
        <v>31006413.629999999</v>
      </c>
      <c r="P566" s="13">
        <f t="shared" si="9"/>
        <v>6.6071878614457832E-2</v>
      </c>
    </row>
    <row r="567" spans="1:16" x14ac:dyDescent="0.25">
      <c r="A567" s="7" t="s">
        <v>364</v>
      </c>
      <c r="B567" s="7" t="s">
        <v>365</v>
      </c>
      <c r="C567" s="7" t="s">
        <v>20</v>
      </c>
      <c r="D567" s="7" t="s">
        <v>40</v>
      </c>
      <c r="E567" s="7" t="s">
        <v>41</v>
      </c>
      <c r="F567" s="8">
        <v>24024310</v>
      </c>
      <c r="G567" s="8">
        <v>24024310</v>
      </c>
      <c r="H567" s="8">
        <v>24024310</v>
      </c>
      <c r="I567" s="8">
        <v>0</v>
      </c>
      <c r="J567" s="8">
        <v>0</v>
      </c>
      <c r="K567" s="8">
        <v>0</v>
      </c>
      <c r="L567" s="8">
        <v>1581465</v>
      </c>
      <c r="M567" s="8">
        <v>1412722.68</v>
      </c>
      <c r="N567" s="8">
        <v>22442845</v>
      </c>
      <c r="O567" s="8">
        <v>22442845</v>
      </c>
      <c r="P567" s="13">
        <f t="shared" si="9"/>
        <v>6.5827697028551499E-2</v>
      </c>
    </row>
    <row r="568" spans="1:16" x14ac:dyDescent="0.25">
      <c r="A568" s="7" t="s">
        <v>364</v>
      </c>
      <c r="B568" s="7" t="s">
        <v>365</v>
      </c>
      <c r="C568" s="7" t="s">
        <v>20</v>
      </c>
      <c r="D568" s="7" t="s">
        <v>42</v>
      </c>
      <c r="E568" s="7" t="s">
        <v>43</v>
      </c>
      <c r="F568" s="8">
        <v>13741474</v>
      </c>
      <c r="G568" s="8">
        <v>13741474</v>
      </c>
      <c r="H568" s="8">
        <v>13741474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13741474</v>
      </c>
      <c r="O568" s="8">
        <v>13741474</v>
      </c>
      <c r="P568" s="13">
        <f t="shared" si="9"/>
        <v>0</v>
      </c>
    </row>
    <row r="569" spans="1:16" x14ac:dyDescent="0.25">
      <c r="A569" s="7" t="s">
        <v>505</v>
      </c>
      <c r="B569" s="7" t="s">
        <v>506</v>
      </c>
      <c r="C569" s="7" t="s">
        <v>20</v>
      </c>
      <c r="D569" s="7" t="s">
        <v>44</v>
      </c>
      <c r="E569" s="7" t="s">
        <v>45</v>
      </c>
      <c r="F569" s="8">
        <v>13821642</v>
      </c>
      <c r="G569" s="8">
        <v>13821642</v>
      </c>
      <c r="H569" s="8">
        <v>13821642</v>
      </c>
      <c r="I569" s="8">
        <v>0</v>
      </c>
      <c r="J569" s="8">
        <v>0</v>
      </c>
      <c r="K569" s="8">
        <v>0</v>
      </c>
      <c r="L569" s="8">
        <v>12262476.880000001</v>
      </c>
      <c r="M569" s="8">
        <v>10837007.890000001</v>
      </c>
      <c r="N569" s="8">
        <v>1559165.12</v>
      </c>
      <c r="O569" s="8">
        <v>1559165.12</v>
      </c>
      <c r="P569" s="13">
        <f t="shared" si="9"/>
        <v>0.88719392963585664</v>
      </c>
    </row>
    <row r="570" spans="1:16" x14ac:dyDescent="0.25">
      <c r="A570" s="7" t="s">
        <v>364</v>
      </c>
      <c r="B570" s="7" t="s">
        <v>365</v>
      </c>
      <c r="C570" s="7" t="s">
        <v>20</v>
      </c>
      <c r="D570" s="7" t="s">
        <v>46</v>
      </c>
      <c r="E570" s="7" t="s">
        <v>47</v>
      </c>
      <c r="F570" s="8">
        <v>8600000</v>
      </c>
      <c r="G570" s="8">
        <v>8600000</v>
      </c>
      <c r="H570" s="8">
        <v>8600000</v>
      </c>
      <c r="I570" s="8">
        <v>0</v>
      </c>
      <c r="J570" s="8">
        <v>0</v>
      </c>
      <c r="K570" s="8">
        <v>0</v>
      </c>
      <c r="L570" s="8">
        <v>625075.01</v>
      </c>
      <c r="M570" s="8">
        <v>558379.51</v>
      </c>
      <c r="N570" s="8">
        <v>7974924.9900000002</v>
      </c>
      <c r="O570" s="8">
        <v>7974924.9900000002</v>
      </c>
      <c r="P570" s="13">
        <f t="shared" si="9"/>
        <v>7.2683140697674425E-2</v>
      </c>
    </row>
    <row r="571" spans="1:16" x14ac:dyDescent="0.25">
      <c r="A571" s="7" t="s">
        <v>364</v>
      </c>
      <c r="B571" s="7" t="s">
        <v>365</v>
      </c>
      <c r="C571" s="7" t="s">
        <v>20</v>
      </c>
      <c r="D571" s="7" t="s">
        <v>48</v>
      </c>
      <c r="E571" s="7" t="s">
        <v>49</v>
      </c>
      <c r="F571" s="8">
        <v>16494610</v>
      </c>
      <c r="G571" s="8">
        <v>16494610</v>
      </c>
      <c r="H571" s="8">
        <v>16494610</v>
      </c>
      <c r="I571" s="8">
        <v>0</v>
      </c>
      <c r="J571" s="8">
        <v>0</v>
      </c>
      <c r="K571" s="8">
        <v>0</v>
      </c>
      <c r="L571" s="8">
        <v>1073736</v>
      </c>
      <c r="M571" s="8">
        <v>0</v>
      </c>
      <c r="N571" s="8">
        <v>15420874</v>
      </c>
      <c r="O571" s="8">
        <v>15420874</v>
      </c>
      <c r="P571" s="13">
        <f t="shared" si="9"/>
        <v>6.5096173841030489E-2</v>
      </c>
    </row>
    <row r="572" spans="1:16" x14ac:dyDescent="0.25">
      <c r="A572" s="7" t="s">
        <v>364</v>
      </c>
      <c r="B572" s="7" t="s">
        <v>365</v>
      </c>
      <c r="C572" s="7" t="s">
        <v>20</v>
      </c>
      <c r="D572" s="7" t="s">
        <v>366</v>
      </c>
      <c r="E572" s="7" t="s">
        <v>51</v>
      </c>
      <c r="F572" s="8">
        <v>15648730</v>
      </c>
      <c r="G572" s="8">
        <v>15648730</v>
      </c>
      <c r="H572" s="8">
        <v>15648730</v>
      </c>
      <c r="I572" s="8">
        <v>0</v>
      </c>
      <c r="J572" s="8">
        <v>0</v>
      </c>
      <c r="K572" s="8">
        <v>0</v>
      </c>
      <c r="L572" s="8">
        <v>1018905</v>
      </c>
      <c r="M572" s="8">
        <v>0</v>
      </c>
      <c r="N572" s="8">
        <v>14629825</v>
      </c>
      <c r="O572" s="8">
        <v>14629825</v>
      </c>
      <c r="P572" s="13">
        <f t="shared" si="9"/>
        <v>6.5111034569578494E-2</v>
      </c>
    </row>
    <row r="573" spans="1:16" x14ac:dyDescent="0.25">
      <c r="A573" s="7" t="s">
        <v>364</v>
      </c>
      <c r="B573" s="7" t="s">
        <v>365</v>
      </c>
      <c r="C573" s="7" t="s">
        <v>20</v>
      </c>
      <c r="D573" s="7" t="s">
        <v>367</v>
      </c>
      <c r="E573" s="7" t="s">
        <v>53</v>
      </c>
      <c r="F573" s="8">
        <v>845880</v>
      </c>
      <c r="G573" s="8">
        <v>845880</v>
      </c>
      <c r="H573" s="8">
        <v>845880</v>
      </c>
      <c r="I573" s="8">
        <v>0</v>
      </c>
      <c r="J573" s="8">
        <v>0</v>
      </c>
      <c r="K573" s="8">
        <v>0</v>
      </c>
      <c r="L573" s="8">
        <v>54831</v>
      </c>
      <c r="M573" s="8">
        <v>0</v>
      </c>
      <c r="N573" s="8">
        <v>791049</v>
      </c>
      <c r="O573" s="8">
        <v>791049</v>
      </c>
      <c r="P573" s="13">
        <f t="shared" si="9"/>
        <v>6.4821251241310829E-2</v>
      </c>
    </row>
    <row r="574" spans="1:16" x14ac:dyDescent="0.25">
      <c r="A574" s="7" t="s">
        <v>364</v>
      </c>
      <c r="B574" s="7" t="s">
        <v>365</v>
      </c>
      <c r="C574" s="7" t="s">
        <v>20</v>
      </c>
      <c r="D574" s="7" t="s">
        <v>54</v>
      </c>
      <c r="E574" s="7" t="s">
        <v>55</v>
      </c>
      <c r="F574" s="8">
        <v>20282220</v>
      </c>
      <c r="G574" s="8">
        <v>20282220</v>
      </c>
      <c r="H574" s="8">
        <v>20282220</v>
      </c>
      <c r="I574" s="8">
        <v>0</v>
      </c>
      <c r="J574" s="8">
        <v>0</v>
      </c>
      <c r="K574" s="8">
        <v>0</v>
      </c>
      <c r="L574" s="8">
        <v>1453012.47</v>
      </c>
      <c r="M574" s="8">
        <v>363648.47</v>
      </c>
      <c r="N574" s="8">
        <v>18829207.530000001</v>
      </c>
      <c r="O574" s="8">
        <v>18829207.530000001</v>
      </c>
      <c r="P574" s="13">
        <f t="shared" si="9"/>
        <v>7.163971547493321E-2</v>
      </c>
    </row>
    <row r="575" spans="1:16" x14ac:dyDescent="0.25">
      <c r="A575" s="7" t="s">
        <v>364</v>
      </c>
      <c r="B575" s="7" t="s">
        <v>365</v>
      </c>
      <c r="C575" s="7" t="s">
        <v>20</v>
      </c>
      <c r="D575" s="7" t="s">
        <v>368</v>
      </c>
      <c r="E575" s="7" t="s">
        <v>57</v>
      </c>
      <c r="F575" s="8">
        <v>9169310</v>
      </c>
      <c r="G575" s="8">
        <v>9169310</v>
      </c>
      <c r="H575" s="8">
        <v>9169310</v>
      </c>
      <c r="I575" s="8">
        <v>0</v>
      </c>
      <c r="J575" s="8">
        <v>0</v>
      </c>
      <c r="K575" s="8">
        <v>0</v>
      </c>
      <c r="L575" s="8">
        <v>595887</v>
      </c>
      <c r="M575" s="8">
        <v>0</v>
      </c>
      <c r="N575" s="8">
        <v>8573423</v>
      </c>
      <c r="O575" s="8">
        <v>8573423</v>
      </c>
      <c r="P575" s="13">
        <f t="shared" si="9"/>
        <v>6.4987114624764572E-2</v>
      </c>
    </row>
    <row r="576" spans="1:16" x14ac:dyDescent="0.25">
      <c r="A576" s="7" t="s">
        <v>364</v>
      </c>
      <c r="B576" s="7" t="s">
        <v>365</v>
      </c>
      <c r="C576" s="7" t="s">
        <v>20</v>
      </c>
      <c r="D576" s="7" t="s">
        <v>369</v>
      </c>
      <c r="E576" s="7" t="s">
        <v>59</v>
      </c>
      <c r="F576" s="8">
        <v>5075270</v>
      </c>
      <c r="G576" s="8">
        <v>5075270</v>
      </c>
      <c r="H576" s="8">
        <v>5075270</v>
      </c>
      <c r="I576" s="8">
        <v>0</v>
      </c>
      <c r="J576" s="8">
        <v>0</v>
      </c>
      <c r="K576" s="8">
        <v>0</v>
      </c>
      <c r="L576" s="8">
        <v>328986</v>
      </c>
      <c r="M576" s="8">
        <v>0</v>
      </c>
      <c r="N576" s="8">
        <v>4746284</v>
      </c>
      <c r="O576" s="8">
        <v>4746284</v>
      </c>
      <c r="P576" s="13">
        <f t="shared" si="9"/>
        <v>6.4821378961119308E-2</v>
      </c>
    </row>
    <row r="577" spans="1:16" x14ac:dyDescent="0.25">
      <c r="A577" s="7" t="s">
        <v>364</v>
      </c>
      <c r="B577" s="7" t="s">
        <v>365</v>
      </c>
      <c r="C577" s="7" t="s">
        <v>20</v>
      </c>
      <c r="D577" s="7" t="s">
        <v>370</v>
      </c>
      <c r="E577" s="7" t="s">
        <v>61</v>
      </c>
      <c r="F577" s="8">
        <v>2537640</v>
      </c>
      <c r="G577" s="8">
        <v>2537640</v>
      </c>
      <c r="H577" s="8">
        <v>2537640</v>
      </c>
      <c r="I577" s="8">
        <v>0</v>
      </c>
      <c r="J577" s="8">
        <v>0</v>
      </c>
      <c r="K577" s="8">
        <v>0</v>
      </c>
      <c r="L577" s="8">
        <v>164491</v>
      </c>
      <c r="M577" s="8">
        <v>0</v>
      </c>
      <c r="N577" s="8">
        <v>2373149</v>
      </c>
      <c r="O577" s="8">
        <v>2373149</v>
      </c>
      <c r="P577" s="13">
        <f t="shared" si="9"/>
        <v>6.4820463107454165E-2</v>
      </c>
    </row>
    <row r="578" spans="1:16" x14ac:dyDescent="0.25">
      <c r="A578" s="7" t="s">
        <v>364</v>
      </c>
      <c r="B578" s="7" t="s">
        <v>365</v>
      </c>
      <c r="C578" s="7" t="s">
        <v>20</v>
      </c>
      <c r="D578" s="7" t="s">
        <v>371</v>
      </c>
      <c r="E578" s="7" t="s">
        <v>63</v>
      </c>
      <c r="F578" s="8">
        <v>3500000</v>
      </c>
      <c r="G578" s="8">
        <v>3500000</v>
      </c>
      <c r="H578" s="8">
        <v>3500000</v>
      </c>
      <c r="I578" s="8">
        <v>0</v>
      </c>
      <c r="J578" s="8">
        <v>0</v>
      </c>
      <c r="K578" s="8">
        <v>0</v>
      </c>
      <c r="L578" s="8">
        <v>363648.47</v>
      </c>
      <c r="M578" s="8">
        <v>363648.47</v>
      </c>
      <c r="N578" s="8">
        <v>3136351.53</v>
      </c>
      <c r="O578" s="8">
        <v>3136351.53</v>
      </c>
      <c r="P578" s="13">
        <f t="shared" si="9"/>
        <v>0.10389956285714284</v>
      </c>
    </row>
    <row r="579" spans="1:16" x14ac:dyDescent="0.25">
      <c r="A579" s="7" t="s">
        <v>364</v>
      </c>
      <c r="B579" s="7" t="s">
        <v>365</v>
      </c>
      <c r="C579" s="7" t="s">
        <v>20</v>
      </c>
      <c r="D579" s="7" t="s">
        <v>64</v>
      </c>
      <c r="E579" s="7" t="s">
        <v>65</v>
      </c>
      <c r="F579" s="8">
        <v>86874559</v>
      </c>
      <c r="G579" s="8">
        <v>86874559</v>
      </c>
      <c r="H579" s="8">
        <v>20718639.75</v>
      </c>
      <c r="I579" s="8">
        <v>0</v>
      </c>
      <c r="J579" s="8">
        <v>0</v>
      </c>
      <c r="K579" s="8">
        <v>0</v>
      </c>
      <c r="L579" s="8">
        <v>491543.56</v>
      </c>
      <c r="M579" s="8">
        <v>491543.56</v>
      </c>
      <c r="N579" s="8">
        <v>86383015.439999998</v>
      </c>
      <c r="O579" s="8">
        <v>20227096.190000001</v>
      </c>
      <c r="P579" s="13">
        <f t="shared" si="9"/>
        <v>5.6580840888067127E-3</v>
      </c>
    </row>
    <row r="580" spans="1:16" x14ac:dyDescent="0.25">
      <c r="A580" s="7" t="s">
        <v>364</v>
      </c>
      <c r="B580" s="7" t="s">
        <v>365</v>
      </c>
      <c r="C580" s="7" t="s">
        <v>20</v>
      </c>
      <c r="D580" s="7" t="s">
        <v>66</v>
      </c>
      <c r="E580" s="7" t="s">
        <v>67</v>
      </c>
      <c r="F580" s="8">
        <v>10000000</v>
      </c>
      <c r="G580" s="8">
        <v>10000000</v>
      </c>
      <c r="H580" s="8">
        <v>2500000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10000000</v>
      </c>
      <c r="O580" s="8">
        <v>2500000</v>
      </c>
      <c r="P580" s="13">
        <f t="shared" si="9"/>
        <v>0</v>
      </c>
    </row>
    <row r="581" spans="1:16" x14ac:dyDescent="0.25">
      <c r="A581" s="7" t="s">
        <v>364</v>
      </c>
      <c r="B581" s="7" t="s">
        <v>365</v>
      </c>
      <c r="C581" s="7" t="s">
        <v>20</v>
      </c>
      <c r="D581" s="7" t="s">
        <v>68</v>
      </c>
      <c r="E581" s="7" t="s">
        <v>69</v>
      </c>
      <c r="F581" s="8">
        <v>10000000</v>
      </c>
      <c r="G581" s="8">
        <v>10000000</v>
      </c>
      <c r="H581" s="8">
        <v>2500000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10000000</v>
      </c>
      <c r="O581" s="8">
        <v>2500000</v>
      </c>
      <c r="P581" s="13">
        <f t="shared" si="9"/>
        <v>0</v>
      </c>
    </row>
    <row r="582" spans="1:16" x14ac:dyDescent="0.25">
      <c r="A582" s="7" t="s">
        <v>364</v>
      </c>
      <c r="B582" s="7" t="s">
        <v>365</v>
      </c>
      <c r="C582" s="7" t="s">
        <v>20</v>
      </c>
      <c r="D582" s="7" t="s">
        <v>74</v>
      </c>
      <c r="E582" s="7" t="s">
        <v>75</v>
      </c>
      <c r="F582" s="8">
        <v>11284000</v>
      </c>
      <c r="G582" s="8">
        <v>11284000</v>
      </c>
      <c r="H582" s="8">
        <v>2821000</v>
      </c>
      <c r="I582" s="8">
        <v>0</v>
      </c>
      <c r="J582" s="8">
        <v>0</v>
      </c>
      <c r="K582" s="8">
        <v>0</v>
      </c>
      <c r="L582" s="8">
        <v>490873.47</v>
      </c>
      <c r="M582" s="8">
        <v>490873.47</v>
      </c>
      <c r="N582" s="8">
        <v>10793126.529999999</v>
      </c>
      <c r="O582" s="8">
        <v>2330126.5299999998</v>
      </c>
      <c r="P582" s="13">
        <f t="shared" si="9"/>
        <v>4.3501725451967385E-2</v>
      </c>
    </row>
    <row r="583" spans="1:16" x14ac:dyDescent="0.25">
      <c r="A583" s="7" t="s">
        <v>364</v>
      </c>
      <c r="B583" s="7" t="s">
        <v>365</v>
      </c>
      <c r="C583" s="7" t="s">
        <v>20</v>
      </c>
      <c r="D583" s="7" t="s">
        <v>76</v>
      </c>
      <c r="E583" s="7" t="s">
        <v>77</v>
      </c>
      <c r="F583" s="8">
        <v>264000</v>
      </c>
      <c r="G583" s="8">
        <v>264000</v>
      </c>
      <c r="H583" s="8">
        <v>66000</v>
      </c>
      <c r="I583" s="8">
        <v>0</v>
      </c>
      <c r="J583" s="8">
        <v>0</v>
      </c>
      <c r="K583" s="8">
        <v>0</v>
      </c>
      <c r="L583" s="8">
        <v>15755</v>
      </c>
      <c r="M583" s="8">
        <v>15755</v>
      </c>
      <c r="N583" s="8">
        <v>248245</v>
      </c>
      <c r="O583" s="8">
        <v>50245</v>
      </c>
      <c r="P583" s="13">
        <f t="shared" si="9"/>
        <v>5.9678030303030302E-2</v>
      </c>
    </row>
    <row r="584" spans="1:16" x14ac:dyDescent="0.25">
      <c r="A584" s="7" t="s">
        <v>364</v>
      </c>
      <c r="B584" s="7" t="s">
        <v>365</v>
      </c>
      <c r="C584" s="7" t="s">
        <v>20</v>
      </c>
      <c r="D584" s="7" t="s">
        <v>78</v>
      </c>
      <c r="E584" s="7" t="s">
        <v>79</v>
      </c>
      <c r="F584" s="8">
        <v>2500000</v>
      </c>
      <c r="G584" s="8">
        <v>2500000</v>
      </c>
      <c r="H584" s="8">
        <v>625000</v>
      </c>
      <c r="I584" s="8">
        <v>0</v>
      </c>
      <c r="J584" s="8">
        <v>0</v>
      </c>
      <c r="K584" s="8">
        <v>0</v>
      </c>
      <c r="L584" s="8">
        <v>183420</v>
      </c>
      <c r="M584" s="8">
        <v>183420</v>
      </c>
      <c r="N584" s="8">
        <v>2316580</v>
      </c>
      <c r="O584" s="8">
        <v>441580</v>
      </c>
      <c r="P584" s="13">
        <f t="shared" si="9"/>
        <v>7.3368000000000003E-2</v>
      </c>
    </row>
    <row r="585" spans="1:16" x14ac:dyDescent="0.25">
      <c r="A585" s="7" t="s">
        <v>364</v>
      </c>
      <c r="B585" s="7" t="s">
        <v>365</v>
      </c>
      <c r="C585" s="7" t="s">
        <v>20</v>
      </c>
      <c r="D585" s="7" t="s">
        <v>80</v>
      </c>
      <c r="E585" s="7" t="s">
        <v>81</v>
      </c>
      <c r="F585" s="8">
        <v>20000</v>
      </c>
      <c r="G585" s="8">
        <v>20000</v>
      </c>
      <c r="H585" s="8">
        <v>5000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20000</v>
      </c>
      <c r="O585" s="8">
        <v>5000</v>
      </c>
      <c r="P585" s="13">
        <f t="shared" si="9"/>
        <v>0</v>
      </c>
    </row>
    <row r="586" spans="1:16" x14ac:dyDescent="0.25">
      <c r="A586" s="7" t="s">
        <v>364</v>
      </c>
      <c r="B586" s="7" t="s">
        <v>365</v>
      </c>
      <c r="C586" s="7" t="s">
        <v>20</v>
      </c>
      <c r="D586" s="7" t="s">
        <v>82</v>
      </c>
      <c r="E586" s="7" t="s">
        <v>83</v>
      </c>
      <c r="F586" s="8">
        <v>3900000</v>
      </c>
      <c r="G586" s="8">
        <v>3900000</v>
      </c>
      <c r="H586" s="8">
        <v>975000</v>
      </c>
      <c r="I586" s="8">
        <v>0</v>
      </c>
      <c r="J586" s="8">
        <v>0</v>
      </c>
      <c r="K586" s="8">
        <v>0</v>
      </c>
      <c r="L586" s="8">
        <v>291698.46999999997</v>
      </c>
      <c r="M586" s="8">
        <v>291698.46999999997</v>
      </c>
      <c r="N586" s="8">
        <v>3608301.53</v>
      </c>
      <c r="O586" s="8">
        <v>683301.53</v>
      </c>
      <c r="P586" s="13">
        <f t="shared" si="9"/>
        <v>7.4794479487179474E-2</v>
      </c>
    </row>
    <row r="587" spans="1:16" x14ac:dyDescent="0.25">
      <c r="A587" s="7" t="s">
        <v>364</v>
      </c>
      <c r="B587" s="7" t="s">
        <v>365</v>
      </c>
      <c r="C587" s="7" t="s">
        <v>20</v>
      </c>
      <c r="D587" s="7" t="s">
        <v>84</v>
      </c>
      <c r="E587" s="7" t="s">
        <v>85</v>
      </c>
      <c r="F587" s="8">
        <v>4600000</v>
      </c>
      <c r="G587" s="8">
        <v>4600000</v>
      </c>
      <c r="H587" s="8">
        <v>1150000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4600000</v>
      </c>
      <c r="O587" s="8">
        <v>1150000</v>
      </c>
      <c r="P587" s="13">
        <f t="shared" si="9"/>
        <v>0</v>
      </c>
    </row>
    <row r="588" spans="1:16" x14ac:dyDescent="0.25">
      <c r="A588" s="7" t="s">
        <v>364</v>
      </c>
      <c r="B588" s="7" t="s">
        <v>365</v>
      </c>
      <c r="C588" s="7" t="s">
        <v>20</v>
      </c>
      <c r="D588" s="7" t="s">
        <v>86</v>
      </c>
      <c r="E588" s="7" t="s">
        <v>87</v>
      </c>
      <c r="F588" s="8">
        <v>2150000</v>
      </c>
      <c r="G588" s="8">
        <v>2150000</v>
      </c>
      <c r="H588" s="8">
        <v>537500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2150000</v>
      </c>
      <c r="O588" s="8">
        <v>537500</v>
      </c>
      <c r="P588" s="13">
        <f t="shared" ref="P588:P651" si="10">+IFERROR(L588/G588,0)</f>
        <v>0</v>
      </c>
    </row>
    <row r="589" spans="1:16" x14ac:dyDescent="0.25">
      <c r="A589" s="7" t="s">
        <v>364</v>
      </c>
      <c r="B589" s="7" t="s">
        <v>365</v>
      </c>
      <c r="C589" s="7" t="s">
        <v>20</v>
      </c>
      <c r="D589" s="7" t="s">
        <v>88</v>
      </c>
      <c r="E589" s="7" t="s">
        <v>89</v>
      </c>
      <c r="F589" s="8">
        <v>90000</v>
      </c>
      <c r="G589" s="8">
        <v>90000</v>
      </c>
      <c r="H589" s="8">
        <v>22500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90000</v>
      </c>
      <c r="O589" s="8">
        <v>22500</v>
      </c>
      <c r="P589" s="13">
        <f t="shared" si="10"/>
        <v>0</v>
      </c>
    </row>
    <row r="590" spans="1:16" x14ac:dyDescent="0.25">
      <c r="A590" s="7" t="s">
        <v>364</v>
      </c>
      <c r="B590" s="7" t="s">
        <v>365</v>
      </c>
      <c r="C590" s="7" t="s">
        <v>20</v>
      </c>
      <c r="D590" s="7" t="s">
        <v>90</v>
      </c>
      <c r="E590" s="7" t="s">
        <v>91</v>
      </c>
      <c r="F590" s="8">
        <v>2000000</v>
      </c>
      <c r="G590" s="8">
        <v>2000000</v>
      </c>
      <c r="H590" s="8">
        <v>500000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2000000</v>
      </c>
      <c r="O590" s="8">
        <v>500000</v>
      </c>
      <c r="P590" s="13">
        <f t="shared" si="10"/>
        <v>0</v>
      </c>
    </row>
    <row r="591" spans="1:16" x14ac:dyDescent="0.25">
      <c r="A591" s="7" t="s">
        <v>364</v>
      </c>
      <c r="B591" s="7" t="s">
        <v>365</v>
      </c>
      <c r="C591" s="7" t="s">
        <v>20</v>
      </c>
      <c r="D591" s="7" t="s">
        <v>94</v>
      </c>
      <c r="E591" s="7" t="s">
        <v>95</v>
      </c>
      <c r="F591" s="8">
        <v>60000</v>
      </c>
      <c r="G591" s="8">
        <v>60000</v>
      </c>
      <c r="H591" s="8">
        <v>15000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60000</v>
      </c>
      <c r="O591" s="8">
        <v>15000</v>
      </c>
      <c r="P591" s="13">
        <f t="shared" si="10"/>
        <v>0</v>
      </c>
    </row>
    <row r="592" spans="1:16" x14ac:dyDescent="0.25">
      <c r="A592" s="7" t="s">
        <v>364</v>
      </c>
      <c r="B592" s="7" t="s">
        <v>365</v>
      </c>
      <c r="C592" s="7" t="s">
        <v>20</v>
      </c>
      <c r="D592" s="7" t="s">
        <v>96</v>
      </c>
      <c r="E592" s="7" t="s">
        <v>97</v>
      </c>
      <c r="F592" s="8">
        <v>34600000</v>
      </c>
      <c r="G592" s="8">
        <v>34600000</v>
      </c>
      <c r="H592" s="8">
        <v>8650000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34600000</v>
      </c>
      <c r="O592" s="8">
        <v>8650000</v>
      </c>
      <c r="P592" s="13">
        <f t="shared" si="10"/>
        <v>0</v>
      </c>
    </row>
    <row r="593" spans="1:16" x14ac:dyDescent="0.25">
      <c r="A593" s="7" t="s">
        <v>364</v>
      </c>
      <c r="B593" s="7" t="s">
        <v>365</v>
      </c>
      <c r="C593" s="7" t="s">
        <v>20</v>
      </c>
      <c r="D593" s="7" t="s">
        <v>102</v>
      </c>
      <c r="E593" s="7" t="s">
        <v>103</v>
      </c>
      <c r="F593" s="8">
        <v>34100000</v>
      </c>
      <c r="G593" s="8">
        <v>34100000</v>
      </c>
      <c r="H593" s="8">
        <v>8525000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34100000</v>
      </c>
      <c r="O593" s="8">
        <v>8525000</v>
      </c>
      <c r="P593" s="13">
        <f t="shared" si="10"/>
        <v>0</v>
      </c>
    </row>
    <row r="594" spans="1:16" x14ac:dyDescent="0.25">
      <c r="A594" s="7" t="s">
        <v>364</v>
      </c>
      <c r="B594" s="7" t="s">
        <v>365</v>
      </c>
      <c r="C594" s="7" t="s">
        <v>20</v>
      </c>
      <c r="D594" s="7" t="s">
        <v>104</v>
      </c>
      <c r="E594" s="7" t="s">
        <v>105</v>
      </c>
      <c r="F594" s="8">
        <v>500000</v>
      </c>
      <c r="G594" s="8">
        <v>500000</v>
      </c>
      <c r="H594" s="8">
        <v>125000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500000</v>
      </c>
      <c r="O594" s="8">
        <v>125000</v>
      </c>
      <c r="P594" s="13">
        <f t="shared" si="10"/>
        <v>0</v>
      </c>
    </row>
    <row r="595" spans="1:16" x14ac:dyDescent="0.25">
      <c r="A595" s="7" t="s">
        <v>364</v>
      </c>
      <c r="B595" s="7" t="s">
        <v>365</v>
      </c>
      <c r="C595" s="7" t="s">
        <v>20</v>
      </c>
      <c r="D595" s="7" t="s">
        <v>106</v>
      </c>
      <c r="E595" s="7" t="s">
        <v>107</v>
      </c>
      <c r="F595" s="8">
        <v>840559</v>
      </c>
      <c r="G595" s="8">
        <v>840559</v>
      </c>
      <c r="H595" s="8">
        <v>210139.75</v>
      </c>
      <c r="I595" s="8">
        <v>0</v>
      </c>
      <c r="J595" s="8">
        <v>0</v>
      </c>
      <c r="K595" s="8">
        <v>0</v>
      </c>
      <c r="L595" s="8">
        <v>670.09</v>
      </c>
      <c r="M595" s="8">
        <v>670.09</v>
      </c>
      <c r="N595" s="8">
        <v>839888.91</v>
      </c>
      <c r="O595" s="8">
        <v>209469.66</v>
      </c>
      <c r="P595" s="13">
        <f t="shared" si="10"/>
        <v>7.9719567573483842E-4</v>
      </c>
    </row>
    <row r="596" spans="1:16" x14ac:dyDescent="0.25">
      <c r="A596" s="7" t="s">
        <v>364</v>
      </c>
      <c r="B596" s="7" t="s">
        <v>365</v>
      </c>
      <c r="C596" s="7" t="s">
        <v>20</v>
      </c>
      <c r="D596" s="7" t="s">
        <v>108</v>
      </c>
      <c r="E596" s="7" t="s">
        <v>109</v>
      </c>
      <c r="F596" s="8">
        <v>50000</v>
      </c>
      <c r="G596" s="8">
        <v>50000</v>
      </c>
      <c r="H596" s="8">
        <v>12500</v>
      </c>
      <c r="I596" s="8">
        <v>0</v>
      </c>
      <c r="J596" s="8">
        <v>0</v>
      </c>
      <c r="K596" s="8">
        <v>0</v>
      </c>
      <c r="L596" s="8">
        <v>670.09</v>
      </c>
      <c r="M596" s="8">
        <v>670.09</v>
      </c>
      <c r="N596" s="8">
        <v>49329.91</v>
      </c>
      <c r="O596" s="8">
        <v>11829.91</v>
      </c>
      <c r="P596" s="13">
        <f t="shared" si="10"/>
        <v>1.34018E-2</v>
      </c>
    </row>
    <row r="597" spans="1:16" x14ac:dyDescent="0.25">
      <c r="A597" s="7" t="s">
        <v>364</v>
      </c>
      <c r="B597" s="7" t="s">
        <v>365</v>
      </c>
      <c r="C597" s="7" t="s">
        <v>20</v>
      </c>
      <c r="D597" s="7" t="s">
        <v>110</v>
      </c>
      <c r="E597" s="7" t="s">
        <v>111</v>
      </c>
      <c r="F597" s="8">
        <v>790559</v>
      </c>
      <c r="G597" s="8">
        <v>790559</v>
      </c>
      <c r="H597" s="8">
        <v>197639.75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790559</v>
      </c>
      <c r="O597" s="8">
        <v>197639.75</v>
      </c>
      <c r="P597" s="13">
        <f t="shared" si="10"/>
        <v>0</v>
      </c>
    </row>
    <row r="598" spans="1:16" x14ac:dyDescent="0.25">
      <c r="A598" s="7" t="s">
        <v>364</v>
      </c>
      <c r="B598" s="7" t="s">
        <v>365</v>
      </c>
      <c r="C598" s="7" t="s">
        <v>20</v>
      </c>
      <c r="D598" s="7" t="s">
        <v>112</v>
      </c>
      <c r="E598" s="7" t="s">
        <v>113</v>
      </c>
      <c r="F598" s="8">
        <v>6500000</v>
      </c>
      <c r="G598" s="8">
        <v>6500000</v>
      </c>
      <c r="H598" s="8">
        <v>1625000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6500000</v>
      </c>
      <c r="O598" s="8">
        <v>1625000</v>
      </c>
      <c r="P598" s="13">
        <f t="shared" si="10"/>
        <v>0</v>
      </c>
    </row>
    <row r="599" spans="1:16" x14ac:dyDescent="0.25">
      <c r="A599" s="7" t="s">
        <v>364</v>
      </c>
      <c r="B599" s="7" t="s">
        <v>365</v>
      </c>
      <c r="C599" s="7" t="s">
        <v>20</v>
      </c>
      <c r="D599" s="7" t="s">
        <v>114</v>
      </c>
      <c r="E599" s="7" t="s">
        <v>115</v>
      </c>
      <c r="F599" s="8">
        <v>6500000</v>
      </c>
      <c r="G599" s="8">
        <v>6500000</v>
      </c>
      <c r="H599" s="8">
        <v>1625000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6500000</v>
      </c>
      <c r="O599" s="8">
        <v>1625000</v>
      </c>
      <c r="P599" s="13">
        <f t="shared" si="10"/>
        <v>0</v>
      </c>
    </row>
    <row r="600" spans="1:16" x14ac:dyDescent="0.25">
      <c r="A600" s="7" t="s">
        <v>364</v>
      </c>
      <c r="B600" s="7" t="s">
        <v>365</v>
      </c>
      <c r="C600" s="7" t="s">
        <v>20</v>
      </c>
      <c r="D600" s="7" t="s">
        <v>124</v>
      </c>
      <c r="E600" s="7" t="s">
        <v>125</v>
      </c>
      <c r="F600" s="8">
        <v>21500000</v>
      </c>
      <c r="G600" s="8">
        <v>21500000</v>
      </c>
      <c r="H600" s="8">
        <v>4375000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21500000</v>
      </c>
      <c r="O600" s="8">
        <v>4375000</v>
      </c>
      <c r="P600" s="13">
        <f t="shared" si="10"/>
        <v>0</v>
      </c>
    </row>
    <row r="601" spans="1:16" x14ac:dyDescent="0.25">
      <c r="A601" s="7" t="s">
        <v>364</v>
      </c>
      <c r="B601" s="7" t="s">
        <v>365</v>
      </c>
      <c r="C601" s="7" t="s">
        <v>20</v>
      </c>
      <c r="D601" s="7" t="s">
        <v>126</v>
      </c>
      <c r="E601" s="7" t="s">
        <v>127</v>
      </c>
      <c r="F601" s="8">
        <v>20000000</v>
      </c>
      <c r="G601" s="8">
        <v>20000000</v>
      </c>
      <c r="H601" s="8">
        <v>4000000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20000000</v>
      </c>
      <c r="O601" s="8">
        <v>4000000</v>
      </c>
      <c r="P601" s="13">
        <f t="shared" si="10"/>
        <v>0</v>
      </c>
    </row>
    <row r="602" spans="1:16" x14ac:dyDescent="0.25">
      <c r="A602" s="7" t="s">
        <v>364</v>
      </c>
      <c r="B602" s="7" t="s">
        <v>365</v>
      </c>
      <c r="C602" s="7" t="s">
        <v>20</v>
      </c>
      <c r="D602" s="7" t="s">
        <v>130</v>
      </c>
      <c r="E602" s="7" t="s">
        <v>131</v>
      </c>
      <c r="F602" s="8">
        <v>1000000</v>
      </c>
      <c r="G602" s="8">
        <v>1000000</v>
      </c>
      <c r="H602" s="8">
        <v>250000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1000000</v>
      </c>
      <c r="O602" s="8">
        <v>250000</v>
      </c>
      <c r="P602" s="13">
        <f t="shared" si="10"/>
        <v>0</v>
      </c>
    </row>
    <row r="603" spans="1:16" x14ac:dyDescent="0.25">
      <c r="A603" s="7" t="s">
        <v>364</v>
      </c>
      <c r="B603" s="7" t="s">
        <v>365</v>
      </c>
      <c r="C603" s="7" t="s">
        <v>20</v>
      </c>
      <c r="D603" s="7" t="s">
        <v>282</v>
      </c>
      <c r="E603" s="7" t="s">
        <v>283</v>
      </c>
      <c r="F603" s="8">
        <v>500000</v>
      </c>
      <c r="G603" s="8">
        <v>500000</v>
      </c>
      <c r="H603" s="8">
        <v>125000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500000</v>
      </c>
      <c r="O603" s="8">
        <v>125000</v>
      </c>
      <c r="P603" s="13">
        <f t="shared" si="10"/>
        <v>0</v>
      </c>
    </row>
    <row r="604" spans="1:16" x14ac:dyDescent="0.25">
      <c r="A604" s="7" t="s">
        <v>364</v>
      </c>
      <c r="B604" s="7" t="s">
        <v>365</v>
      </c>
      <c r="C604" s="7" t="s">
        <v>20</v>
      </c>
      <c r="D604" s="7" t="s">
        <v>150</v>
      </c>
      <c r="E604" s="7" t="s">
        <v>151</v>
      </c>
      <c r="F604" s="8">
        <v>11500000</v>
      </c>
      <c r="G604" s="8">
        <v>11500000</v>
      </c>
      <c r="H604" s="8">
        <v>2875000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11500000</v>
      </c>
      <c r="O604" s="8">
        <v>2875000</v>
      </c>
      <c r="P604" s="13">
        <f t="shared" si="10"/>
        <v>0</v>
      </c>
    </row>
    <row r="605" spans="1:16" x14ac:dyDescent="0.25">
      <c r="A605" s="7" t="s">
        <v>364</v>
      </c>
      <c r="B605" s="7" t="s">
        <v>365</v>
      </c>
      <c r="C605" s="7" t="s">
        <v>20</v>
      </c>
      <c r="D605" s="7" t="s">
        <v>152</v>
      </c>
      <c r="E605" s="7" t="s">
        <v>153</v>
      </c>
      <c r="F605" s="8">
        <v>2500000</v>
      </c>
      <c r="G605" s="8">
        <v>2500000</v>
      </c>
      <c r="H605" s="8">
        <v>625000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2500000</v>
      </c>
      <c r="O605" s="8">
        <v>625000</v>
      </c>
      <c r="P605" s="13">
        <f t="shared" si="10"/>
        <v>0</v>
      </c>
    </row>
    <row r="606" spans="1:16" x14ac:dyDescent="0.25">
      <c r="A606" s="7" t="s">
        <v>364</v>
      </c>
      <c r="B606" s="7" t="s">
        <v>365</v>
      </c>
      <c r="C606" s="7" t="s">
        <v>20</v>
      </c>
      <c r="D606" s="7" t="s">
        <v>154</v>
      </c>
      <c r="E606" s="7" t="s">
        <v>155</v>
      </c>
      <c r="F606" s="8">
        <v>500000</v>
      </c>
      <c r="G606" s="8">
        <v>500000</v>
      </c>
      <c r="H606" s="8">
        <v>125000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500000</v>
      </c>
      <c r="O606" s="8">
        <v>125000</v>
      </c>
      <c r="P606" s="13">
        <f t="shared" si="10"/>
        <v>0</v>
      </c>
    </row>
    <row r="607" spans="1:16" x14ac:dyDescent="0.25">
      <c r="A607" s="7" t="s">
        <v>364</v>
      </c>
      <c r="B607" s="7" t="s">
        <v>365</v>
      </c>
      <c r="C607" s="7" t="s">
        <v>20</v>
      </c>
      <c r="D607" s="7" t="s">
        <v>158</v>
      </c>
      <c r="E607" s="7" t="s">
        <v>159</v>
      </c>
      <c r="F607" s="8">
        <v>2000000</v>
      </c>
      <c r="G607" s="8">
        <v>2000000</v>
      </c>
      <c r="H607" s="8">
        <v>500000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2000000</v>
      </c>
      <c r="O607" s="8">
        <v>500000</v>
      </c>
      <c r="P607" s="13">
        <f t="shared" si="10"/>
        <v>0</v>
      </c>
    </row>
    <row r="608" spans="1:16" x14ac:dyDescent="0.25">
      <c r="A608" s="7" t="s">
        <v>364</v>
      </c>
      <c r="B608" s="7" t="s">
        <v>365</v>
      </c>
      <c r="C608" s="7" t="s">
        <v>20</v>
      </c>
      <c r="D608" s="7" t="s">
        <v>188</v>
      </c>
      <c r="E608" s="7" t="s">
        <v>189</v>
      </c>
      <c r="F608" s="8">
        <v>9000000</v>
      </c>
      <c r="G608" s="8">
        <v>9000000</v>
      </c>
      <c r="H608" s="8">
        <v>2250000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9000000</v>
      </c>
      <c r="O608" s="8">
        <v>2250000</v>
      </c>
      <c r="P608" s="13">
        <f t="shared" si="10"/>
        <v>0</v>
      </c>
    </row>
    <row r="609" spans="1:16" x14ac:dyDescent="0.25">
      <c r="A609" s="7" t="s">
        <v>364</v>
      </c>
      <c r="B609" s="7" t="s">
        <v>365</v>
      </c>
      <c r="C609" s="7" t="s">
        <v>20</v>
      </c>
      <c r="D609" s="7" t="s">
        <v>190</v>
      </c>
      <c r="E609" s="7" t="s">
        <v>191</v>
      </c>
      <c r="F609" s="8">
        <v>3000000</v>
      </c>
      <c r="G609" s="8">
        <v>3000000</v>
      </c>
      <c r="H609" s="8">
        <v>750000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3000000</v>
      </c>
      <c r="O609" s="8">
        <v>750000</v>
      </c>
      <c r="P609" s="13">
        <f t="shared" si="10"/>
        <v>0</v>
      </c>
    </row>
    <row r="610" spans="1:16" x14ac:dyDescent="0.25">
      <c r="A610" s="7" t="s">
        <v>364</v>
      </c>
      <c r="B610" s="7" t="s">
        <v>365</v>
      </c>
      <c r="C610" s="7" t="s">
        <v>20</v>
      </c>
      <c r="D610" s="7" t="s">
        <v>194</v>
      </c>
      <c r="E610" s="7" t="s">
        <v>195</v>
      </c>
      <c r="F610" s="8">
        <v>3000000</v>
      </c>
      <c r="G610" s="8">
        <v>3000000</v>
      </c>
      <c r="H610" s="8">
        <v>750000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3000000</v>
      </c>
      <c r="O610" s="8">
        <v>750000</v>
      </c>
      <c r="P610" s="13">
        <f t="shared" si="10"/>
        <v>0</v>
      </c>
    </row>
    <row r="611" spans="1:16" x14ac:dyDescent="0.25">
      <c r="A611" s="7" t="s">
        <v>364</v>
      </c>
      <c r="B611" s="7" t="s">
        <v>365</v>
      </c>
      <c r="C611" s="7" t="s">
        <v>20</v>
      </c>
      <c r="D611" s="7" t="s">
        <v>198</v>
      </c>
      <c r="E611" s="7" t="s">
        <v>199</v>
      </c>
      <c r="F611" s="8">
        <v>3000000</v>
      </c>
      <c r="G611" s="8">
        <v>3000000</v>
      </c>
      <c r="H611" s="8">
        <v>750000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3000000</v>
      </c>
      <c r="O611" s="8">
        <v>750000</v>
      </c>
      <c r="P611" s="13">
        <f t="shared" si="10"/>
        <v>0</v>
      </c>
    </row>
    <row r="612" spans="1:16" x14ac:dyDescent="0.25">
      <c r="A612" s="7" t="s">
        <v>364</v>
      </c>
      <c r="B612" s="7" t="s">
        <v>365</v>
      </c>
      <c r="C612" s="7" t="s">
        <v>248</v>
      </c>
      <c r="D612" s="7" t="s">
        <v>249</v>
      </c>
      <c r="E612" s="7" t="s">
        <v>250</v>
      </c>
      <c r="F612" s="8">
        <v>9200000</v>
      </c>
      <c r="G612" s="8">
        <v>9200000</v>
      </c>
      <c r="H612" s="8">
        <v>2300000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9200000</v>
      </c>
      <c r="O612" s="8">
        <v>2300000</v>
      </c>
      <c r="P612" s="13">
        <f t="shared" si="10"/>
        <v>0</v>
      </c>
    </row>
    <row r="613" spans="1:16" x14ac:dyDescent="0.25">
      <c r="A613" s="7" t="s">
        <v>364</v>
      </c>
      <c r="B613" s="7" t="s">
        <v>365</v>
      </c>
      <c r="C613" s="7" t="s">
        <v>248</v>
      </c>
      <c r="D613" s="7" t="s">
        <v>251</v>
      </c>
      <c r="E613" s="7" t="s">
        <v>252</v>
      </c>
      <c r="F613" s="8">
        <v>3000000</v>
      </c>
      <c r="G613" s="8">
        <v>3000000</v>
      </c>
      <c r="H613" s="8">
        <v>750000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3000000</v>
      </c>
      <c r="O613" s="8">
        <v>750000</v>
      </c>
      <c r="P613" s="13">
        <f t="shared" si="10"/>
        <v>0</v>
      </c>
    </row>
    <row r="614" spans="1:16" x14ac:dyDescent="0.25">
      <c r="A614" s="7" t="s">
        <v>364</v>
      </c>
      <c r="B614" s="7" t="s">
        <v>365</v>
      </c>
      <c r="C614" s="7" t="s">
        <v>248</v>
      </c>
      <c r="D614" s="7" t="s">
        <v>253</v>
      </c>
      <c r="E614" s="7" t="s">
        <v>254</v>
      </c>
      <c r="F614" s="8">
        <v>3000000</v>
      </c>
      <c r="G614" s="8">
        <v>3000000</v>
      </c>
      <c r="H614" s="8">
        <v>750000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3000000</v>
      </c>
      <c r="O614" s="8">
        <v>750000</v>
      </c>
      <c r="P614" s="13">
        <f t="shared" si="10"/>
        <v>0</v>
      </c>
    </row>
    <row r="615" spans="1:16" x14ac:dyDescent="0.25">
      <c r="A615" s="7" t="s">
        <v>364</v>
      </c>
      <c r="B615" s="7" t="s">
        <v>365</v>
      </c>
      <c r="C615" s="7" t="s">
        <v>248</v>
      </c>
      <c r="D615" s="7" t="s">
        <v>265</v>
      </c>
      <c r="E615" s="7" t="s">
        <v>266</v>
      </c>
      <c r="F615" s="8">
        <v>6200000</v>
      </c>
      <c r="G615" s="8">
        <v>6200000</v>
      </c>
      <c r="H615" s="8">
        <v>1550000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6200000</v>
      </c>
      <c r="O615" s="8">
        <v>1550000</v>
      </c>
      <c r="P615" s="13">
        <f t="shared" si="10"/>
        <v>0</v>
      </c>
    </row>
    <row r="616" spans="1:16" x14ac:dyDescent="0.25">
      <c r="A616" s="7" t="s">
        <v>364</v>
      </c>
      <c r="B616" s="7" t="s">
        <v>365</v>
      </c>
      <c r="C616" s="7" t="s">
        <v>248</v>
      </c>
      <c r="D616" s="7" t="s">
        <v>362</v>
      </c>
      <c r="E616" s="7" t="s">
        <v>363</v>
      </c>
      <c r="F616" s="8">
        <v>5000000</v>
      </c>
      <c r="G616" s="8">
        <v>5000000</v>
      </c>
      <c r="H616" s="8">
        <v>1250000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5000000</v>
      </c>
      <c r="O616" s="8">
        <v>1250000</v>
      </c>
      <c r="P616" s="13">
        <f t="shared" si="10"/>
        <v>0</v>
      </c>
    </row>
    <row r="617" spans="1:16" x14ac:dyDescent="0.25">
      <c r="A617" s="7" t="s">
        <v>364</v>
      </c>
      <c r="B617" s="7" t="s">
        <v>365</v>
      </c>
      <c r="C617" s="7" t="s">
        <v>248</v>
      </c>
      <c r="D617" s="7" t="s">
        <v>267</v>
      </c>
      <c r="E617" s="7" t="s">
        <v>268</v>
      </c>
      <c r="F617" s="8">
        <v>1200000</v>
      </c>
      <c r="G617" s="8">
        <v>1200000</v>
      </c>
      <c r="H617" s="8">
        <v>300000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1200000</v>
      </c>
      <c r="O617" s="8">
        <v>300000</v>
      </c>
      <c r="P617" s="13">
        <f t="shared" si="10"/>
        <v>0</v>
      </c>
    </row>
    <row r="618" spans="1:16" x14ac:dyDescent="0.25">
      <c r="A618" s="7" t="s">
        <v>364</v>
      </c>
      <c r="B618" s="7" t="s">
        <v>365</v>
      </c>
      <c r="C618" s="7" t="s">
        <v>20</v>
      </c>
      <c r="D618" s="7" t="s">
        <v>204</v>
      </c>
      <c r="E618" s="7" t="s">
        <v>205</v>
      </c>
      <c r="F618" s="8">
        <v>3379000</v>
      </c>
      <c r="G618" s="8">
        <v>3379000</v>
      </c>
      <c r="H618" s="8">
        <v>3379000</v>
      </c>
      <c r="I618" s="8">
        <v>0</v>
      </c>
      <c r="J618" s="8">
        <v>0</v>
      </c>
      <c r="K618" s="8">
        <v>0</v>
      </c>
      <c r="L618" s="8">
        <v>192922.59</v>
      </c>
      <c r="M618" s="8">
        <v>192922.59</v>
      </c>
      <c r="N618" s="8">
        <v>3186077.41</v>
      </c>
      <c r="O618" s="8">
        <v>3186077.41</v>
      </c>
      <c r="P618" s="13">
        <f t="shared" si="10"/>
        <v>5.7094581237052383E-2</v>
      </c>
    </row>
    <row r="619" spans="1:16" x14ac:dyDescent="0.25">
      <c r="A619" s="7" t="s">
        <v>364</v>
      </c>
      <c r="B619" s="7" t="s">
        <v>365</v>
      </c>
      <c r="C619" s="7" t="s">
        <v>20</v>
      </c>
      <c r="D619" s="7" t="s">
        <v>206</v>
      </c>
      <c r="E619" s="7" t="s">
        <v>207</v>
      </c>
      <c r="F619" s="8">
        <v>3079000</v>
      </c>
      <c r="G619" s="8">
        <v>3079000</v>
      </c>
      <c r="H619" s="8">
        <v>3079000</v>
      </c>
      <c r="I619" s="8">
        <v>0</v>
      </c>
      <c r="J619" s="8">
        <v>0</v>
      </c>
      <c r="K619" s="8">
        <v>0</v>
      </c>
      <c r="L619" s="8">
        <v>182037.28</v>
      </c>
      <c r="M619" s="8">
        <v>182037.28</v>
      </c>
      <c r="N619" s="8">
        <v>2896962.72</v>
      </c>
      <c r="O619" s="8">
        <v>2896962.72</v>
      </c>
      <c r="P619" s="13">
        <f t="shared" si="10"/>
        <v>5.9122208509256251E-2</v>
      </c>
    </row>
    <row r="620" spans="1:16" x14ac:dyDescent="0.25">
      <c r="A620" s="7" t="s">
        <v>364</v>
      </c>
      <c r="B620" s="7" t="s">
        <v>365</v>
      </c>
      <c r="C620" s="7" t="s">
        <v>20</v>
      </c>
      <c r="D620" s="7" t="s">
        <v>372</v>
      </c>
      <c r="E620" s="7" t="s">
        <v>209</v>
      </c>
      <c r="F620" s="8">
        <v>2656060</v>
      </c>
      <c r="G620" s="8">
        <v>2656060</v>
      </c>
      <c r="H620" s="8">
        <v>2656060</v>
      </c>
      <c r="I620" s="8">
        <v>0</v>
      </c>
      <c r="J620" s="8">
        <v>0</v>
      </c>
      <c r="K620" s="8">
        <v>0</v>
      </c>
      <c r="L620" s="8">
        <v>154622.03</v>
      </c>
      <c r="M620" s="8">
        <v>154622.03</v>
      </c>
      <c r="N620" s="8">
        <v>2501437.9700000002</v>
      </c>
      <c r="O620" s="8">
        <v>2501437.9700000002</v>
      </c>
      <c r="P620" s="13">
        <f t="shared" si="10"/>
        <v>5.8214810659397757E-2</v>
      </c>
    </row>
    <row r="621" spans="1:16" x14ac:dyDescent="0.25">
      <c r="A621" s="7" t="s">
        <v>364</v>
      </c>
      <c r="B621" s="7" t="s">
        <v>365</v>
      </c>
      <c r="C621" s="7" t="s">
        <v>20</v>
      </c>
      <c r="D621" s="7" t="s">
        <v>373</v>
      </c>
      <c r="E621" s="7" t="s">
        <v>211</v>
      </c>
      <c r="F621" s="8">
        <v>422940</v>
      </c>
      <c r="G621" s="8">
        <v>422940</v>
      </c>
      <c r="H621" s="8">
        <v>422940</v>
      </c>
      <c r="I621" s="8">
        <v>0</v>
      </c>
      <c r="J621" s="8">
        <v>0</v>
      </c>
      <c r="K621" s="8">
        <v>0</v>
      </c>
      <c r="L621" s="8">
        <v>27415.25</v>
      </c>
      <c r="M621" s="8">
        <v>27415.25</v>
      </c>
      <c r="N621" s="8">
        <v>395524.75</v>
      </c>
      <c r="O621" s="8">
        <v>395524.75</v>
      </c>
      <c r="P621" s="13">
        <f t="shared" si="10"/>
        <v>6.4820660140918335E-2</v>
      </c>
    </row>
    <row r="622" spans="1:16" x14ac:dyDescent="0.25">
      <c r="A622" s="7" t="s">
        <v>364</v>
      </c>
      <c r="B622" s="7" t="s">
        <v>365</v>
      </c>
      <c r="C622" s="7" t="s">
        <v>20</v>
      </c>
      <c r="D622" s="7" t="s">
        <v>220</v>
      </c>
      <c r="E622" s="7" t="s">
        <v>221</v>
      </c>
      <c r="F622" s="8">
        <v>300000</v>
      </c>
      <c r="G622" s="8">
        <v>300000</v>
      </c>
      <c r="H622" s="8">
        <v>300000</v>
      </c>
      <c r="I622" s="8">
        <v>0</v>
      </c>
      <c r="J622" s="8">
        <v>0</v>
      </c>
      <c r="K622" s="8">
        <v>0</v>
      </c>
      <c r="L622" s="8">
        <v>10885.31</v>
      </c>
      <c r="M622" s="8">
        <v>10885.31</v>
      </c>
      <c r="N622" s="8">
        <v>289114.69</v>
      </c>
      <c r="O622" s="8">
        <v>289114.69</v>
      </c>
      <c r="P622" s="13">
        <f t="shared" si="10"/>
        <v>3.6284366666666665E-2</v>
      </c>
    </row>
    <row r="623" spans="1:16" x14ac:dyDescent="0.25">
      <c r="A623" s="7" t="s">
        <v>364</v>
      </c>
      <c r="B623" s="7" t="s">
        <v>365</v>
      </c>
      <c r="C623" s="7" t="s">
        <v>20</v>
      </c>
      <c r="D623" s="7" t="s">
        <v>224</v>
      </c>
      <c r="E623" s="7" t="s">
        <v>225</v>
      </c>
      <c r="F623" s="8">
        <v>300000</v>
      </c>
      <c r="G623" s="8">
        <v>300000</v>
      </c>
      <c r="H623" s="8">
        <v>300000</v>
      </c>
      <c r="I623" s="8">
        <v>0</v>
      </c>
      <c r="J623" s="8">
        <v>0</v>
      </c>
      <c r="K623" s="8">
        <v>0</v>
      </c>
      <c r="L623" s="8">
        <v>10885.31</v>
      </c>
      <c r="M623" s="8">
        <v>10885.31</v>
      </c>
      <c r="N623" s="8">
        <v>289114.69</v>
      </c>
      <c r="O623" s="8">
        <v>289114.69</v>
      </c>
      <c r="P623" s="13">
        <f t="shared" si="10"/>
        <v>3.6284366666666665E-2</v>
      </c>
    </row>
    <row r="624" spans="1:16" x14ac:dyDescent="0.25">
      <c r="A624" s="9" t="s">
        <v>374</v>
      </c>
      <c r="B624" s="9" t="s">
        <v>375</v>
      </c>
      <c r="C624" s="9" t="s">
        <v>20</v>
      </c>
      <c r="D624" s="9" t="s">
        <v>21</v>
      </c>
      <c r="E624" s="9" t="s">
        <v>21</v>
      </c>
      <c r="F624" s="10">
        <v>355711642</v>
      </c>
      <c r="G624" s="10">
        <v>355711642</v>
      </c>
      <c r="H624" s="10">
        <v>284775891</v>
      </c>
      <c r="I624" s="10">
        <v>0</v>
      </c>
      <c r="J624" s="10">
        <v>0</v>
      </c>
      <c r="K624" s="10">
        <v>0</v>
      </c>
      <c r="L624" s="10">
        <v>30949163.670000002</v>
      </c>
      <c r="M624" s="10">
        <v>21966708.879999999</v>
      </c>
      <c r="N624" s="10">
        <v>324762478.32999998</v>
      </c>
      <c r="O624" s="10">
        <v>253826727.33000001</v>
      </c>
      <c r="P624" s="13">
        <f t="shared" si="10"/>
        <v>8.7006327642208572E-2</v>
      </c>
    </row>
    <row r="625" spans="1:16" x14ac:dyDescent="0.25">
      <c r="A625" s="7" t="s">
        <v>374</v>
      </c>
      <c r="B625" s="7" t="s">
        <v>375</v>
      </c>
      <c r="C625" s="7" t="s">
        <v>20</v>
      </c>
      <c r="D625" s="7" t="s">
        <v>24</v>
      </c>
      <c r="E625" s="7" t="s">
        <v>25</v>
      </c>
      <c r="F625" s="8">
        <v>258227254</v>
      </c>
      <c r="G625" s="8">
        <v>258227254</v>
      </c>
      <c r="H625" s="8">
        <v>258227254</v>
      </c>
      <c r="I625" s="8">
        <v>0</v>
      </c>
      <c r="J625" s="8">
        <v>0</v>
      </c>
      <c r="K625" s="8">
        <v>0</v>
      </c>
      <c r="L625" s="8">
        <v>29460894.16</v>
      </c>
      <c r="M625" s="8">
        <v>21749376.899999999</v>
      </c>
      <c r="N625" s="8">
        <v>228766359.84</v>
      </c>
      <c r="O625" s="8">
        <v>228766359.84</v>
      </c>
      <c r="P625" s="13">
        <f t="shared" si="10"/>
        <v>0.11408901927911916</v>
      </c>
    </row>
    <row r="626" spans="1:16" x14ac:dyDescent="0.25">
      <c r="A626" s="7" t="s">
        <v>374</v>
      </c>
      <c r="B626" s="7" t="s">
        <v>375</v>
      </c>
      <c r="C626" s="7" t="s">
        <v>20</v>
      </c>
      <c r="D626" s="7" t="s">
        <v>26</v>
      </c>
      <c r="E626" s="7" t="s">
        <v>27</v>
      </c>
      <c r="F626" s="8">
        <v>119528200</v>
      </c>
      <c r="G626" s="8">
        <v>119528200</v>
      </c>
      <c r="H626" s="8">
        <v>119528200</v>
      </c>
      <c r="I626" s="8">
        <v>0</v>
      </c>
      <c r="J626" s="8">
        <v>0</v>
      </c>
      <c r="K626" s="8">
        <v>0</v>
      </c>
      <c r="L626" s="8">
        <v>7590708.96</v>
      </c>
      <c r="M626" s="8">
        <v>6255225.2599999998</v>
      </c>
      <c r="N626" s="8">
        <v>111937491.04000001</v>
      </c>
      <c r="O626" s="8">
        <v>111937491.04000001</v>
      </c>
      <c r="P626" s="13">
        <f t="shared" si="10"/>
        <v>6.3505590814552551E-2</v>
      </c>
    </row>
    <row r="627" spans="1:16" x14ac:dyDescent="0.25">
      <c r="A627" s="7" t="s">
        <v>374</v>
      </c>
      <c r="B627" s="7" t="s">
        <v>375</v>
      </c>
      <c r="C627" s="7" t="s">
        <v>20</v>
      </c>
      <c r="D627" s="7" t="s">
        <v>28</v>
      </c>
      <c r="E627" s="7" t="s">
        <v>29</v>
      </c>
      <c r="F627" s="8">
        <v>119528200</v>
      </c>
      <c r="G627" s="8">
        <v>119528200</v>
      </c>
      <c r="H627" s="8">
        <v>119528200</v>
      </c>
      <c r="I627" s="8">
        <v>0</v>
      </c>
      <c r="J627" s="8">
        <v>0</v>
      </c>
      <c r="K627" s="8">
        <v>0</v>
      </c>
      <c r="L627" s="8">
        <v>7590708.96</v>
      </c>
      <c r="M627" s="8">
        <v>6255225.2599999998</v>
      </c>
      <c r="N627" s="8">
        <v>111937491.04000001</v>
      </c>
      <c r="O627" s="8">
        <v>111937491.04000001</v>
      </c>
      <c r="P627" s="13">
        <f t="shared" si="10"/>
        <v>6.3505590814552551E-2</v>
      </c>
    </row>
    <row r="628" spans="1:16" x14ac:dyDescent="0.25">
      <c r="A628" s="7" t="s">
        <v>374</v>
      </c>
      <c r="B628" s="7" t="s">
        <v>375</v>
      </c>
      <c r="C628" s="7" t="s">
        <v>20</v>
      </c>
      <c r="D628" s="7" t="s">
        <v>32</v>
      </c>
      <c r="E628" s="7" t="s">
        <v>33</v>
      </c>
      <c r="F628" s="8">
        <v>6000000</v>
      </c>
      <c r="G628" s="8">
        <v>6000000</v>
      </c>
      <c r="H628" s="8">
        <v>6000000</v>
      </c>
      <c r="I628" s="8">
        <v>0</v>
      </c>
      <c r="J628" s="8">
        <v>0</v>
      </c>
      <c r="K628" s="8">
        <v>0</v>
      </c>
      <c r="L628" s="8">
        <v>234273.55</v>
      </c>
      <c r="M628" s="8">
        <v>234273.55</v>
      </c>
      <c r="N628" s="8">
        <v>5765726.4500000002</v>
      </c>
      <c r="O628" s="8">
        <v>5765726.4500000002</v>
      </c>
      <c r="P628" s="13">
        <f t="shared" si="10"/>
        <v>3.9045591666666664E-2</v>
      </c>
    </row>
    <row r="629" spans="1:16" x14ac:dyDescent="0.25">
      <c r="A629" s="7" t="s">
        <v>374</v>
      </c>
      <c r="B629" s="7" t="s">
        <v>375</v>
      </c>
      <c r="C629" s="7" t="s">
        <v>20</v>
      </c>
      <c r="D629" s="7" t="s">
        <v>34</v>
      </c>
      <c r="E629" s="7" t="s">
        <v>35</v>
      </c>
      <c r="F629" s="8">
        <v>6000000</v>
      </c>
      <c r="G629" s="8">
        <v>6000000</v>
      </c>
      <c r="H629" s="8">
        <v>6000000</v>
      </c>
      <c r="I629" s="8">
        <v>0</v>
      </c>
      <c r="J629" s="8">
        <v>0</v>
      </c>
      <c r="K629" s="8">
        <v>0</v>
      </c>
      <c r="L629" s="8">
        <v>234273.55</v>
      </c>
      <c r="M629" s="8">
        <v>234273.55</v>
      </c>
      <c r="N629" s="8">
        <v>5765726.4500000002</v>
      </c>
      <c r="O629" s="8">
        <v>5765726.4500000002</v>
      </c>
      <c r="P629" s="13">
        <f t="shared" si="10"/>
        <v>3.9045591666666664E-2</v>
      </c>
    </row>
    <row r="630" spans="1:16" x14ac:dyDescent="0.25">
      <c r="A630" s="7" t="s">
        <v>374</v>
      </c>
      <c r="B630" s="7" t="s">
        <v>375</v>
      </c>
      <c r="C630" s="7" t="s">
        <v>20</v>
      </c>
      <c r="D630" s="7" t="s">
        <v>36</v>
      </c>
      <c r="E630" s="7" t="s">
        <v>37</v>
      </c>
      <c r="F630" s="8">
        <v>87069993</v>
      </c>
      <c r="G630" s="8">
        <v>87069993</v>
      </c>
      <c r="H630" s="8">
        <v>87069993</v>
      </c>
      <c r="I630" s="8">
        <v>0</v>
      </c>
      <c r="J630" s="8">
        <v>0</v>
      </c>
      <c r="K630" s="8">
        <v>0</v>
      </c>
      <c r="L630" s="8">
        <v>16461601.199999999</v>
      </c>
      <c r="M630" s="8">
        <v>14908933.18</v>
      </c>
      <c r="N630" s="8">
        <v>70608391.799999997</v>
      </c>
      <c r="O630" s="8">
        <v>70608391.799999997</v>
      </c>
      <c r="P630" s="13">
        <f t="shared" si="10"/>
        <v>0.1890617034964043</v>
      </c>
    </row>
    <row r="631" spans="1:16" x14ac:dyDescent="0.25">
      <c r="A631" s="7" t="s">
        <v>374</v>
      </c>
      <c r="B631" s="7" t="s">
        <v>375</v>
      </c>
      <c r="C631" s="7" t="s">
        <v>20</v>
      </c>
      <c r="D631" s="7" t="s">
        <v>38</v>
      </c>
      <c r="E631" s="7" t="s">
        <v>39</v>
      </c>
      <c r="F631" s="8">
        <v>23100000</v>
      </c>
      <c r="G631" s="8">
        <v>23100000</v>
      </c>
      <c r="H631" s="8">
        <v>23100000</v>
      </c>
      <c r="I631" s="8">
        <v>0</v>
      </c>
      <c r="J631" s="8">
        <v>0</v>
      </c>
      <c r="K631" s="8">
        <v>0</v>
      </c>
      <c r="L631" s="8">
        <v>1226397.49</v>
      </c>
      <c r="M631" s="8">
        <v>1226397.49</v>
      </c>
      <c r="N631" s="8">
        <v>21873602.510000002</v>
      </c>
      <c r="O631" s="8">
        <v>21873602.510000002</v>
      </c>
      <c r="P631" s="13">
        <f t="shared" si="10"/>
        <v>5.3090800432900431E-2</v>
      </c>
    </row>
    <row r="632" spans="1:16" x14ac:dyDescent="0.25">
      <c r="A632" s="7" t="s">
        <v>374</v>
      </c>
      <c r="B632" s="7" t="s">
        <v>375</v>
      </c>
      <c r="C632" s="7" t="s">
        <v>20</v>
      </c>
      <c r="D632" s="7" t="s">
        <v>40</v>
      </c>
      <c r="E632" s="7" t="s">
        <v>41</v>
      </c>
      <c r="F632" s="8">
        <v>27588470</v>
      </c>
      <c r="G632" s="8">
        <v>27588470</v>
      </c>
      <c r="H632" s="8">
        <v>27588470</v>
      </c>
      <c r="I632" s="8">
        <v>0</v>
      </c>
      <c r="J632" s="8">
        <v>0</v>
      </c>
      <c r="K632" s="8">
        <v>0</v>
      </c>
      <c r="L632" s="8">
        <v>1758610</v>
      </c>
      <c r="M632" s="8">
        <v>1758610</v>
      </c>
      <c r="N632" s="8">
        <v>25829860</v>
      </c>
      <c r="O632" s="8">
        <v>25829860</v>
      </c>
      <c r="P632" s="13">
        <f t="shared" si="10"/>
        <v>6.3744383070173882E-2</v>
      </c>
    </row>
    <row r="633" spans="1:16" x14ac:dyDescent="0.25">
      <c r="A633" s="7" t="s">
        <v>374</v>
      </c>
      <c r="B633" s="7" t="s">
        <v>375</v>
      </c>
      <c r="C633" s="7" t="s">
        <v>20</v>
      </c>
      <c r="D633" s="7" t="s">
        <v>42</v>
      </c>
      <c r="E633" s="7" t="s">
        <v>43</v>
      </c>
      <c r="F633" s="8">
        <v>16212538</v>
      </c>
      <c r="G633" s="8">
        <v>16212538</v>
      </c>
      <c r="H633" s="8">
        <v>16212538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16212538</v>
      </c>
      <c r="O633" s="8">
        <v>16212538</v>
      </c>
      <c r="P633" s="13">
        <f t="shared" si="10"/>
        <v>0</v>
      </c>
    </row>
    <row r="634" spans="1:16" s="23" customFormat="1" x14ac:dyDescent="0.25">
      <c r="A634" s="21" t="s">
        <v>475</v>
      </c>
      <c r="B634" s="21" t="s">
        <v>476</v>
      </c>
      <c r="C634" s="21" t="s">
        <v>20</v>
      </c>
      <c r="D634" s="21" t="s">
        <v>44</v>
      </c>
      <c r="E634" s="21" t="s">
        <v>45</v>
      </c>
      <c r="F634" s="22">
        <v>79461600</v>
      </c>
      <c r="G634" s="22">
        <v>79461600</v>
      </c>
      <c r="H634" s="22">
        <v>79461600</v>
      </c>
      <c r="I634" s="22">
        <v>0</v>
      </c>
      <c r="J634" s="22">
        <v>0</v>
      </c>
      <c r="K634" s="22">
        <v>0</v>
      </c>
      <c r="L634" s="22">
        <v>72116637.829999998</v>
      </c>
      <c r="M634" s="22">
        <v>64544390.850000001</v>
      </c>
      <c r="N634" s="22">
        <v>7344962.1699999999</v>
      </c>
      <c r="O634" s="22">
        <v>7344962.1699999999</v>
      </c>
      <c r="P634" s="20">
        <f t="shared" si="10"/>
        <v>0.90756589132360788</v>
      </c>
    </row>
    <row r="635" spans="1:16" x14ac:dyDescent="0.25">
      <c r="A635" s="7" t="s">
        <v>374</v>
      </c>
      <c r="B635" s="7" t="s">
        <v>375</v>
      </c>
      <c r="C635" s="7" t="s">
        <v>20</v>
      </c>
      <c r="D635" s="7" t="s">
        <v>46</v>
      </c>
      <c r="E635" s="7" t="s">
        <v>47</v>
      </c>
      <c r="F635" s="8">
        <v>6100000</v>
      </c>
      <c r="G635" s="8">
        <v>6100000</v>
      </c>
      <c r="H635" s="8">
        <v>6100000</v>
      </c>
      <c r="I635" s="8">
        <v>0</v>
      </c>
      <c r="J635" s="8">
        <v>0</v>
      </c>
      <c r="K635" s="8">
        <v>0</v>
      </c>
      <c r="L635" s="8">
        <v>323902.5</v>
      </c>
      <c r="M635" s="8">
        <v>323902.5</v>
      </c>
      <c r="N635" s="8">
        <v>5776097.5</v>
      </c>
      <c r="O635" s="8">
        <v>5776097.5</v>
      </c>
      <c r="P635" s="13">
        <f t="shared" si="10"/>
        <v>5.3098770491803282E-2</v>
      </c>
    </row>
    <row r="636" spans="1:16" x14ac:dyDescent="0.25">
      <c r="A636" s="7" t="s">
        <v>374</v>
      </c>
      <c r="B636" s="7" t="s">
        <v>375</v>
      </c>
      <c r="C636" s="7" t="s">
        <v>20</v>
      </c>
      <c r="D636" s="7" t="s">
        <v>48</v>
      </c>
      <c r="E636" s="7" t="s">
        <v>49</v>
      </c>
      <c r="F636" s="8">
        <v>19147603</v>
      </c>
      <c r="G636" s="8">
        <v>19147603</v>
      </c>
      <c r="H636" s="8">
        <v>19147603</v>
      </c>
      <c r="I636" s="8">
        <v>0</v>
      </c>
      <c r="J636" s="8">
        <v>0</v>
      </c>
      <c r="K636" s="8">
        <v>0</v>
      </c>
      <c r="L636" s="8">
        <v>2402218.96</v>
      </c>
      <c r="M636" s="8">
        <v>0</v>
      </c>
      <c r="N636" s="8">
        <v>16745384.039999999</v>
      </c>
      <c r="O636" s="8">
        <v>16745384.039999999</v>
      </c>
      <c r="P636" s="13">
        <f t="shared" si="10"/>
        <v>0.12545794687721487</v>
      </c>
    </row>
    <row r="637" spans="1:16" x14ac:dyDescent="0.25">
      <c r="A637" s="7" t="s">
        <v>374</v>
      </c>
      <c r="B637" s="7" t="s">
        <v>375</v>
      </c>
      <c r="C637" s="7" t="s">
        <v>20</v>
      </c>
      <c r="D637" s="7" t="s">
        <v>376</v>
      </c>
      <c r="E637" s="7" t="s">
        <v>51</v>
      </c>
      <c r="F637" s="8">
        <v>18165674</v>
      </c>
      <c r="G637" s="8">
        <v>18165674</v>
      </c>
      <c r="H637" s="8">
        <v>18165674</v>
      </c>
      <c r="I637" s="8">
        <v>0</v>
      </c>
      <c r="J637" s="8">
        <v>0</v>
      </c>
      <c r="K637" s="8">
        <v>0</v>
      </c>
      <c r="L637" s="8">
        <v>2279028.2400000002</v>
      </c>
      <c r="M637" s="8">
        <v>0</v>
      </c>
      <c r="N637" s="8">
        <v>15886645.76</v>
      </c>
      <c r="O637" s="8">
        <v>15886645.76</v>
      </c>
      <c r="P637" s="13">
        <f t="shared" si="10"/>
        <v>0.12545795107850113</v>
      </c>
    </row>
    <row r="638" spans="1:16" x14ac:dyDescent="0.25">
      <c r="A638" s="7" t="s">
        <v>374</v>
      </c>
      <c r="B638" s="7" t="s">
        <v>375</v>
      </c>
      <c r="C638" s="7" t="s">
        <v>20</v>
      </c>
      <c r="D638" s="7" t="s">
        <v>377</v>
      </c>
      <c r="E638" s="7" t="s">
        <v>53</v>
      </c>
      <c r="F638" s="8">
        <v>981929</v>
      </c>
      <c r="G638" s="8">
        <v>981929</v>
      </c>
      <c r="H638" s="8">
        <v>981929</v>
      </c>
      <c r="I638" s="8">
        <v>0</v>
      </c>
      <c r="J638" s="8">
        <v>0</v>
      </c>
      <c r="K638" s="8">
        <v>0</v>
      </c>
      <c r="L638" s="8">
        <v>123190.72</v>
      </c>
      <c r="M638" s="8">
        <v>0</v>
      </c>
      <c r="N638" s="8">
        <v>858738.28</v>
      </c>
      <c r="O638" s="8">
        <v>858738.28</v>
      </c>
      <c r="P638" s="13">
        <f t="shared" si="10"/>
        <v>0.1254578691534724</v>
      </c>
    </row>
    <row r="639" spans="1:16" x14ac:dyDescent="0.25">
      <c r="A639" s="7" t="s">
        <v>374</v>
      </c>
      <c r="B639" s="7" t="s">
        <v>375</v>
      </c>
      <c r="C639" s="7" t="s">
        <v>20</v>
      </c>
      <c r="D639" s="7" t="s">
        <v>54</v>
      </c>
      <c r="E639" s="7" t="s">
        <v>55</v>
      </c>
      <c r="F639" s="8">
        <v>26481458</v>
      </c>
      <c r="G639" s="8">
        <v>26481458</v>
      </c>
      <c r="H639" s="8">
        <v>26481458</v>
      </c>
      <c r="I639" s="8">
        <v>0</v>
      </c>
      <c r="J639" s="8">
        <v>0</v>
      </c>
      <c r="K639" s="8">
        <v>0</v>
      </c>
      <c r="L639" s="8">
        <v>2772091.49</v>
      </c>
      <c r="M639" s="8">
        <v>350944.91</v>
      </c>
      <c r="N639" s="8">
        <v>23709366.510000002</v>
      </c>
      <c r="O639" s="8">
        <v>23709366.510000002</v>
      </c>
      <c r="P639" s="13">
        <f t="shared" si="10"/>
        <v>0.10468047076562025</v>
      </c>
    </row>
    <row r="640" spans="1:16" x14ac:dyDescent="0.25">
      <c r="A640" s="7" t="s">
        <v>374</v>
      </c>
      <c r="B640" s="7" t="s">
        <v>375</v>
      </c>
      <c r="C640" s="7" t="s">
        <v>20</v>
      </c>
      <c r="D640" s="7" t="s">
        <v>378</v>
      </c>
      <c r="E640" s="7" t="s">
        <v>57</v>
      </c>
      <c r="F640" s="8">
        <v>10644103</v>
      </c>
      <c r="G640" s="8">
        <v>10644103</v>
      </c>
      <c r="H640" s="8">
        <v>10644103</v>
      </c>
      <c r="I640" s="8">
        <v>0</v>
      </c>
      <c r="J640" s="8">
        <v>0</v>
      </c>
      <c r="K640" s="8">
        <v>0</v>
      </c>
      <c r="L640" s="8">
        <v>1312430.1299999999</v>
      </c>
      <c r="M640" s="8">
        <v>0</v>
      </c>
      <c r="N640" s="8">
        <v>9331672.8699999992</v>
      </c>
      <c r="O640" s="8">
        <v>9331672.8699999992</v>
      </c>
      <c r="P640" s="13">
        <f t="shared" si="10"/>
        <v>0.12330114900241006</v>
      </c>
    </row>
    <row r="641" spans="1:16" x14ac:dyDescent="0.25">
      <c r="A641" s="7" t="s">
        <v>374</v>
      </c>
      <c r="B641" s="7" t="s">
        <v>375</v>
      </c>
      <c r="C641" s="7" t="s">
        <v>20</v>
      </c>
      <c r="D641" s="7" t="s">
        <v>379</v>
      </c>
      <c r="E641" s="7" t="s">
        <v>59</v>
      </c>
      <c r="F641" s="8">
        <v>5891570</v>
      </c>
      <c r="G641" s="8">
        <v>5891570</v>
      </c>
      <c r="H641" s="8">
        <v>5891570</v>
      </c>
      <c r="I641" s="8">
        <v>0</v>
      </c>
      <c r="J641" s="8">
        <v>0</v>
      </c>
      <c r="K641" s="8">
        <v>0</v>
      </c>
      <c r="L641" s="8">
        <v>739144.3</v>
      </c>
      <c r="M641" s="8">
        <v>0</v>
      </c>
      <c r="N641" s="8">
        <v>5152425.7</v>
      </c>
      <c r="O641" s="8">
        <v>5152425.7</v>
      </c>
      <c r="P641" s="13">
        <f t="shared" si="10"/>
        <v>0.12545795093667733</v>
      </c>
    </row>
    <row r="642" spans="1:16" x14ac:dyDescent="0.25">
      <c r="A642" s="7" t="s">
        <v>374</v>
      </c>
      <c r="B642" s="7" t="s">
        <v>375</v>
      </c>
      <c r="C642" s="7" t="s">
        <v>20</v>
      </c>
      <c r="D642" s="7" t="s">
        <v>380</v>
      </c>
      <c r="E642" s="7" t="s">
        <v>61</v>
      </c>
      <c r="F642" s="8">
        <v>2945785</v>
      </c>
      <c r="G642" s="8">
        <v>2945785</v>
      </c>
      <c r="H642" s="8">
        <v>2945785</v>
      </c>
      <c r="I642" s="8">
        <v>0</v>
      </c>
      <c r="J642" s="8">
        <v>0</v>
      </c>
      <c r="K642" s="8">
        <v>0</v>
      </c>
      <c r="L642" s="8">
        <v>369572.15</v>
      </c>
      <c r="M642" s="8">
        <v>0</v>
      </c>
      <c r="N642" s="8">
        <v>2576212.85</v>
      </c>
      <c r="O642" s="8">
        <v>2576212.85</v>
      </c>
      <c r="P642" s="13">
        <f t="shared" si="10"/>
        <v>0.12545795093667733</v>
      </c>
    </row>
    <row r="643" spans="1:16" x14ac:dyDescent="0.25">
      <c r="A643" s="7" t="s">
        <v>374</v>
      </c>
      <c r="B643" s="7" t="s">
        <v>375</v>
      </c>
      <c r="C643" s="7" t="s">
        <v>20</v>
      </c>
      <c r="D643" s="7" t="s">
        <v>381</v>
      </c>
      <c r="E643" s="7" t="s">
        <v>63</v>
      </c>
      <c r="F643" s="8">
        <v>7000000</v>
      </c>
      <c r="G643" s="8">
        <v>7000000</v>
      </c>
      <c r="H643" s="8">
        <v>7000000</v>
      </c>
      <c r="I643" s="8">
        <v>0</v>
      </c>
      <c r="J643" s="8">
        <v>0</v>
      </c>
      <c r="K643" s="8">
        <v>0</v>
      </c>
      <c r="L643" s="8">
        <v>350944.91</v>
      </c>
      <c r="M643" s="8">
        <v>350944.91</v>
      </c>
      <c r="N643" s="8">
        <v>6649055.0899999999</v>
      </c>
      <c r="O643" s="8">
        <v>6649055.0899999999</v>
      </c>
      <c r="P643" s="13">
        <f t="shared" si="10"/>
        <v>5.0134987142857142E-2</v>
      </c>
    </row>
    <row r="644" spans="1:16" x14ac:dyDescent="0.25">
      <c r="A644" s="7" t="s">
        <v>374</v>
      </c>
      <c r="B644" s="7" t="s">
        <v>375</v>
      </c>
      <c r="C644" s="7" t="s">
        <v>20</v>
      </c>
      <c r="D644" s="7" t="s">
        <v>64</v>
      </c>
      <c r="E644" s="7" t="s">
        <v>65</v>
      </c>
      <c r="F644" s="8">
        <v>63740055</v>
      </c>
      <c r="G644" s="8">
        <v>63740055</v>
      </c>
      <c r="H644" s="8">
        <v>14531888.75</v>
      </c>
      <c r="I644" s="8">
        <v>0</v>
      </c>
      <c r="J644" s="8">
        <v>0</v>
      </c>
      <c r="K644" s="8">
        <v>0</v>
      </c>
      <c r="L644" s="8">
        <v>1046780.33</v>
      </c>
      <c r="M644" s="8">
        <v>0</v>
      </c>
      <c r="N644" s="8">
        <v>62693274.670000002</v>
      </c>
      <c r="O644" s="8">
        <v>13485108.42</v>
      </c>
      <c r="P644" s="13">
        <f t="shared" si="10"/>
        <v>1.6422645540547461E-2</v>
      </c>
    </row>
    <row r="645" spans="1:16" x14ac:dyDescent="0.25">
      <c r="A645" s="7" t="s">
        <v>374</v>
      </c>
      <c r="B645" s="7" t="s">
        <v>375</v>
      </c>
      <c r="C645" s="7" t="s">
        <v>20</v>
      </c>
      <c r="D645" s="7" t="s">
        <v>74</v>
      </c>
      <c r="E645" s="7" t="s">
        <v>75</v>
      </c>
      <c r="F645" s="8">
        <v>16975000</v>
      </c>
      <c r="G645" s="8">
        <v>16975000</v>
      </c>
      <c r="H645" s="8">
        <v>4243750</v>
      </c>
      <c r="I645" s="8">
        <v>0</v>
      </c>
      <c r="J645" s="8">
        <v>0</v>
      </c>
      <c r="K645" s="8">
        <v>0</v>
      </c>
      <c r="L645" s="8">
        <v>1046780.33</v>
      </c>
      <c r="M645" s="8">
        <v>0</v>
      </c>
      <c r="N645" s="8">
        <v>15928219.67</v>
      </c>
      <c r="O645" s="8">
        <v>3196969.67</v>
      </c>
      <c r="P645" s="13">
        <f t="shared" si="10"/>
        <v>6.1665998821796755E-2</v>
      </c>
    </row>
    <row r="646" spans="1:16" x14ac:dyDescent="0.25">
      <c r="A646" s="7" t="s">
        <v>374</v>
      </c>
      <c r="B646" s="7" t="s">
        <v>375</v>
      </c>
      <c r="C646" s="7" t="s">
        <v>20</v>
      </c>
      <c r="D646" s="7" t="s">
        <v>78</v>
      </c>
      <c r="E646" s="7" t="s">
        <v>79</v>
      </c>
      <c r="F646" s="8">
        <v>6000000</v>
      </c>
      <c r="G646" s="8">
        <v>6000000</v>
      </c>
      <c r="H646" s="8">
        <v>1500000</v>
      </c>
      <c r="I646" s="8">
        <v>0</v>
      </c>
      <c r="J646" s="8">
        <v>0</v>
      </c>
      <c r="K646" s="8">
        <v>0</v>
      </c>
      <c r="L646" s="8">
        <v>348395</v>
      </c>
      <c r="M646" s="8">
        <v>0</v>
      </c>
      <c r="N646" s="8">
        <v>5651605</v>
      </c>
      <c r="O646" s="8">
        <v>1151605</v>
      </c>
      <c r="P646" s="13">
        <f t="shared" si="10"/>
        <v>5.806583333333333E-2</v>
      </c>
    </row>
    <row r="647" spans="1:16" x14ac:dyDescent="0.25">
      <c r="A647" s="7" t="s">
        <v>374</v>
      </c>
      <c r="B647" s="7" t="s">
        <v>375</v>
      </c>
      <c r="C647" s="7" t="s">
        <v>20</v>
      </c>
      <c r="D647" s="7" t="s">
        <v>80</v>
      </c>
      <c r="E647" s="7" t="s">
        <v>81</v>
      </c>
      <c r="F647" s="8">
        <v>425000</v>
      </c>
      <c r="G647" s="8">
        <v>425000</v>
      </c>
      <c r="H647" s="8">
        <v>106250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425000</v>
      </c>
      <c r="O647" s="8">
        <v>106250</v>
      </c>
      <c r="P647" s="13">
        <f t="shared" si="10"/>
        <v>0</v>
      </c>
    </row>
    <row r="648" spans="1:16" x14ac:dyDescent="0.25">
      <c r="A648" s="7" t="s">
        <v>374</v>
      </c>
      <c r="B648" s="7" t="s">
        <v>375</v>
      </c>
      <c r="C648" s="7" t="s">
        <v>20</v>
      </c>
      <c r="D648" s="7" t="s">
        <v>82</v>
      </c>
      <c r="E648" s="7" t="s">
        <v>83</v>
      </c>
      <c r="F648" s="8">
        <v>10550000</v>
      </c>
      <c r="G648" s="8">
        <v>10550000</v>
      </c>
      <c r="H648" s="8">
        <v>2637500</v>
      </c>
      <c r="I648" s="8">
        <v>0</v>
      </c>
      <c r="J648" s="8">
        <v>0</v>
      </c>
      <c r="K648" s="8">
        <v>0</v>
      </c>
      <c r="L648" s="8">
        <v>698385.33</v>
      </c>
      <c r="M648" s="8">
        <v>0</v>
      </c>
      <c r="N648" s="8">
        <v>9851614.6699999999</v>
      </c>
      <c r="O648" s="8">
        <v>1939114.67</v>
      </c>
      <c r="P648" s="13">
        <f t="shared" si="10"/>
        <v>6.61976616113744E-2</v>
      </c>
    </row>
    <row r="649" spans="1:16" x14ac:dyDescent="0.25">
      <c r="A649" s="7" t="s">
        <v>374</v>
      </c>
      <c r="B649" s="7" t="s">
        <v>375</v>
      </c>
      <c r="C649" s="7" t="s">
        <v>20</v>
      </c>
      <c r="D649" s="7" t="s">
        <v>86</v>
      </c>
      <c r="E649" s="7" t="s">
        <v>87</v>
      </c>
      <c r="F649" s="8">
        <v>12763915</v>
      </c>
      <c r="G649" s="8">
        <v>12763915</v>
      </c>
      <c r="H649" s="8">
        <v>3190978.75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12763915</v>
      </c>
      <c r="O649" s="8">
        <v>3190978.75</v>
      </c>
      <c r="P649" s="13">
        <f t="shared" si="10"/>
        <v>0</v>
      </c>
    </row>
    <row r="650" spans="1:16" x14ac:dyDescent="0.25">
      <c r="A650" s="7" t="s">
        <v>374</v>
      </c>
      <c r="B650" s="7" t="s">
        <v>375</v>
      </c>
      <c r="C650" s="7" t="s">
        <v>20</v>
      </c>
      <c r="D650" s="7" t="s">
        <v>88</v>
      </c>
      <c r="E650" s="7" t="s">
        <v>89</v>
      </c>
      <c r="F650" s="8">
        <v>70000</v>
      </c>
      <c r="G650" s="8">
        <v>70000</v>
      </c>
      <c r="H650" s="8">
        <v>17500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70000</v>
      </c>
      <c r="O650" s="8">
        <v>17500</v>
      </c>
      <c r="P650" s="13">
        <f t="shared" si="10"/>
        <v>0</v>
      </c>
    </row>
    <row r="651" spans="1:16" x14ac:dyDescent="0.25">
      <c r="A651" s="7" t="s">
        <v>374</v>
      </c>
      <c r="B651" s="7" t="s">
        <v>375</v>
      </c>
      <c r="C651" s="7" t="s">
        <v>20</v>
      </c>
      <c r="D651" s="7" t="s">
        <v>90</v>
      </c>
      <c r="E651" s="7" t="s">
        <v>91</v>
      </c>
      <c r="F651" s="8">
        <v>9600000</v>
      </c>
      <c r="G651" s="8">
        <v>9600000</v>
      </c>
      <c r="H651" s="8">
        <v>2400000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9600000</v>
      </c>
      <c r="O651" s="8">
        <v>2400000</v>
      </c>
      <c r="P651" s="13">
        <f t="shared" si="10"/>
        <v>0</v>
      </c>
    </row>
    <row r="652" spans="1:16" x14ac:dyDescent="0.25">
      <c r="A652" s="7" t="s">
        <v>374</v>
      </c>
      <c r="B652" s="7" t="s">
        <v>375</v>
      </c>
      <c r="C652" s="7" t="s">
        <v>20</v>
      </c>
      <c r="D652" s="7" t="s">
        <v>92</v>
      </c>
      <c r="E652" s="7" t="s">
        <v>93</v>
      </c>
      <c r="F652" s="8">
        <v>30000</v>
      </c>
      <c r="G652" s="8">
        <v>30000</v>
      </c>
      <c r="H652" s="8">
        <v>7500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30000</v>
      </c>
      <c r="O652" s="8">
        <v>7500</v>
      </c>
      <c r="P652" s="13">
        <f t="shared" ref="P652:P715" si="11">+IFERROR(L652/G652,0)</f>
        <v>0</v>
      </c>
    </row>
    <row r="653" spans="1:16" x14ac:dyDescent="0.25">
      <c r="A653" s="7" t="s">
        <v>374</v>
      </c>
      <c r="B653" s="7" t="s">
        <v>375</v>
      </c>
      <c r="C653" s="7" t="s">
        <v>20</v>
      </c>
      <c r="D653" s="7" t="s">
        <v>94</v>
      </c>
      <c r="E653" s="7" t="s">
        <v>95</v>
      </c>
      <c r="F653" s="8">
        <v>3063915</v>
      </c>
      <c r="G653" s="8">
        <v>3063915</v>
      </c>
      <c r="H653" s="8">
        <v>765978.75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3063915</v>
      </c>
      <c r="O653" s="8">
        <v>765978.75</v>
      </c>
      <c r="P653" s="13">
        <f t="shared" si="11"/>
        <v>0</v>
      </c>
    </row>
    <row r="654" spans="1:16" x14ac:dyDescent="0.25">
      <c r="A654" s="7" t="s">
        <v>374</v>
      </c>
      <c r="B654" s="7" t="s">
        <v>375</v>
      </c>
      <c r="C654" s="7" t="s">
        <v>20</v>
      </c>
      <c r="D654" s="7" t="s">
        <v>96</v>
      </c>
      <c r="E654" s="7" t="s">
        <v>97</v>
      </c>
      <c r="F654" s="8">
        <v>20065000</v>
      </c>
      <c r="G654" s="8">
        <v>20065000</v>
      </c>
      <c r="H654" s="8">
        <v>3696250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20065000</v>
      </c>
      <c r="O654" s="8">
        <v>3696250</v>
      </c>
      <c r="P654" s="13">
        <f t="shared" si="11"/>
        <v>0</v>
      </c>
    </row>
    <row r="655" spans="1:16" x14ac:dyDescent="0.25">
      <c r="A655" s="7" t="s">
        <v>374</v>
      </c>
      <c r="B655" s="7" t="s">
        <v>375</v>
      </c>
      <c r="C655" s="7" t="s">
        <v>20</v>
      </c>
      <c r="D655" s="7" t="s">
        <v>102</v>
      </c>
      <c r="E655" s="7" t="s">
        <v>103</v>
      </c>
      <c r="F655" s="8">
        <v>6785000</v>
      </c>
      <c r="G655" s="8">
        <v>6785000</v>
      </c>
      <c r="H655" s="8">
        <v>1696250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6785000</v>
      </c>
      <c r="O655" s="8">
        <v>1696250</v>
      </c>
      <c r="P655" s="13">
        <f t="shared" si="11"/>
        <v>0</v>
      </c>
    </row>
    <row r="656" spans="1:16" x14ac:dyDescent="0.25">
      <c r="A656" s="7" t="s">
        <v>374</v>
      </c>
      <c r="B656" s="7" t="s">
        <v>375</v>
      </c>
      <c r="C656" s="7" t="s">
        <v>20</v>
      </c>
      <c r="D656" s="7" t="s">
        <v>104</v>
      </c>
      <c r="E656" s="7" t="s">
        <v>105</v>
      </c>
      <c r="F656" s="8">
        <v>13280000</v>
      </c>
      <c r="G656" s="8">
        <v>13280000</v>
      </c>
      <c r="H656" s="8">
        <v>2000000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13280000</v>
      </c>
      <c r="O656" s="8">
        <v>2000000</v>
      </c>
      <c r="P656" s="13">
        <f t="shared" si="11"/>
        <v>0</v>
      </c>
    </row>
    <row r="657" spans="1:16" x14ac:dyDescent="0.25">
      <c r="A657" s="7" t="s">
        <v>374</v>
      </c>
      <c r="B657" s="7" t="s">
        <v>375</v>
      </c>
      <c r="C657" s="7" t="s">
        <v>20</v>
      </c>
      <c r="D657" s="7" t="s">
        <v>106</v>
      </c>
      <c r="E657" s="7" t="s">
        <v>107</v>
      </c>
      <c r="F657" s="8">
        <v>25000</v>
      </c>
      <c r="G657" s="8">
        <v>25000</v>
      </c>
      <c r="H657" s="8">
        <v>6250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25000</v>
      </c>
      <c r="O657" s="8">
        <v>6250</v>
      </c>
      <c r="P657" s="13">
        <f t="shared" si="11"/>
        <v>0</v>
      </c>
    </row>
    <row r="658" spans="1:16" x14ac:dyDescent="0.25">
      <c r="A658" s="7" t="s">
        <v>374</v>
      </c>
      <c r="B658" s="7" t="s">
        <v>375</v>
      </c>
      <c r="C658" s="7" t="s">
        <v>20</v>
      </c>
      <c r="D658" s="7" t="s">
        <v>108</v>
      </c>
      <c r="E658" s="7" t="s">
        <v>109</v>
      </c>
      <c r="F658" s="8">
        <v>10000</v>
      </c>
      <c r="G658" s="8">
        <v>10000</v>
      </c>
      <c r="H658" s="8">
        <v>2500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10000</v>
      </c>
      <c r="O658" s="8">
        <v>2500</v>
      </c>
      <c r="P658" s="13">
        <f t="shared" si="11"/>
        <v>0</v>
      </c>
    </row>
    <row r="659" spans="1:16" x14ac:dyDescent="0.25">
      <c r="A659" s="7" t="s">
        <v>374</v>
      </c>
      <c r="B659" s="7" t="s">
        <v>375</v>
      </c>
      <c r="C659" s="7" t="s">
        <v>20</v>
      </c>
      <c r="D659" s="7" t="s">
        <v>110</v>
      </c>
      <c r="E659" s="7" t="s">
        <v>111</v>
      </c>
      <c r="F659" s="8">
        <v>15000</v>
      </c>
      <c r="G659" s="8">
        <v>15000</v>
      </c>
      <c r="H659" s="8">
        <v>3750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15000</v>
      </c>
      <c r="O659" s="8">
        <v>3750</v>
      </c>
      <c r="P659" s="13">
        <f t="shared" si="11"/>
        <v>0</v>
      </c>
    </row>
    <row r="660" spans="1:16" x14ac:dyDescent="0.25">
      <c r="A660" s="7" t="s">
        <v>374</v>
      </c>
      <c r="B660" s="7" t="s">
        <v>375</v>
      </c>
      <c r="C660" s="7" t="s">
        <v>20</v>
      </c>
      <c r="D660" s="7" t="s">
        <v>112</v>
      </c>
      <c r="E660" s="7" t="s">
        <v>113</v>
      </c>
      <c r="F660" s="8">
        <v>9160000</v>
      </c>
      <c r="G660" s="8">
        <v>9160000</v>
      </c>
      <c r="H660" s="8">
        <v>2290000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9160000</v>
      </c>
      <c r="O660" s="8">
        <v>2290000</v>
      </c>
      <c r="P660" s="13">
        <f t="shared" si="11"/>
        <v>0</v>
      </c>
    </row>
    <row r="661" spans="1:16" x14ac:dyDescent="0.25">
      <c r="A661" s="7" t="s">
        <v>374</v>
      </c>
      <c r="B661" s="7" t="s">
        <v>375</v>
      </c>
      <c r="C661" s="7" t="s">
        <v>20</v>
      </c>
      <c r="D661" s="7" t="s">
        <v>114</v>
      </c>
      <c r="E661" s="7" t="s">
        <v>115</v>
      </c>
      <c r="F661" s="8">
        <v>9160000</v>
      </c>
      <c r="G661" s="8">
        <v>9160000</v>
      </c>
      <c r="H661" s="8">
        <v>2290000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9160000</v>
      </c>
      <c r="O661" s="8">
        <v>2290000</v>
      </c>
      <c r="P661" s="13">
        <f t="shared" si="11"/>
        <v>0</v>
      </c>
    </row>
    <row r="662" spans="1:16" x14ac:dyDescent="0.25">
      <c r="A662" s="7" t="s">
        <v>374</v>
      </c>
      <c r="B662" s="7" t="s">
        <v>375</v>
      </c>
      <c r="C662" s="7" t="s">
        <v>20</v>
      </c>
      <c r="D662" s="7" t="s">
        <v>124</v>
      </c>
      <c r="E662" s="7" t="s">
        <v>125</v>
      </c>
      <c r="F662" s="8">
        <v>4291140</v>
      </c>
      <c r="G662" s="8">
        <v>4291140</v>
      </c>
      <c r="H662" s="8">
        <v>989660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4291140</v>
      </c>
      <c r="O662" s="8">
        <v>989660</v>
      </c>
      <c r="P662" s="13">
        <f t="shared" si="11"/>
        <v>0</v>
      </c>
    </row>
    <row r="663" spans="1:16" x14ac:dyDescent="0.25">
      <c r="A663" s="7" t="s">
        <v>374</v>
      </c>
      <c r="B663" s="7" t="s">
        <v>375</v>
      </c>
      <c r="C663" s="7" t="s">
        <v>20</v>
      </c>
      <c r="D663" s="7" t="s">
        <v>126</v>
      </c>
      <c r="E663" s="7" t="s">
        <v>127</v>
      </c>
      <c r="F663" s="8">
        <v>332500</v>
      </c>
      <c r="G663" s="8">
        <v>332500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332500</v>
      </c>
      <c r="O663" s="8">
        <v>0</v>
      </c>
      <c r="P663" s="13">
        <f t="shared" si="11"/>
        <v>0</v>
      </c>
    </row>
    <row r="664" spans="1:16" x14ac:dyDescent="0.25">
      <c r="A664" s="7" t="s">
        <v>374</v>
      </c>
      <c r="B664" s="7" t="s">
        <v>375</v>
      </c>
      <c r="C664" s="7" t="s">
        <v>20</v>
      </c>
      <c r="D664" s="7" t="s">
        <v>130</v>
      </c>
      <c r="E664" s="7" t="s">
        <v>131</v>
      </c>
      <c r="F664" s="8">
        <v>1468640</v>
      </c>
      <c r="G664" s="8">
        <v>1468640</v>
      </c>
      <c r="H664" s="8">
        <v>367160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1468640</v>
      </c>
      <c r="O664" s="8">
        <v>367160</v>
      </c>
      <c r="P664" s="13">
        <f t="shared" si="11"/>
        <v>0</v>
      </c>
    </row>
    <row r="665" spans="1:16" x14ac:dyDescent="0.25">
      <c r="A665" s="7" t="s">
        <v>374</v>
      </c>
      <c r="B665" s="7" t="s">
        <v>375</v>
      </c>
      <c r="C665" s="7" t="s">
        <v>20</v>
      </c>
      <c r="D665" s="7" t="s">
        <v>132</v>
      </c>
      <c r="E665" s="7" t="s">
        <v>133</v>
      </c>
      <c r="F665" s="8">
        <v>700000</v>
      </c>
      <c r="G665" s="8">
        <v>700000</v>
      </c>
      <c r="H665" s="8">
        <v>175000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700000</v>
      </c>
      <c r="O665" s="8">
        <v>175000</v>
      </c>
      <c r="P665" s="13">
        <f t="shared" si="11"/>
        <v>0</v>
      </c>
    </row>
    <row r="666" spans="1:16" x14ac:dyDescent="0.25">
      <c r="A666" s="7" t="s">
        <v>374</v>
      </c>
      <c r="B666" s="7" t="s">
        <v>375</v>
      </c>
      <c r="C666" s="7" t="s">
        <v>20</v>
      </c>
      <c r="D666" s="7" t="s">
        <v>134</v>
      </c>
      <c r="E666" s="7" t="s">
        <v>135</v>
      </c>
      <c r="F666" s="8">
        <v>110000</v>
      </c>
      <c r="G666" s="8">
        <v>110000</v>
      </c>
      <c r="H666" s="8">
        <v>27500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110000</v>
      </c>
      <c r="O666" s="8">
        <v>27500</v>
      </c>
      <c r="P666" s="13">
        <f t="shared" si="11"/>
        <v>0</v>
      </c>
    </row>
    <row r="667" spans="1:16" x14ac:dyDescent="0.25">
      <c r="A667" s="7" t="s">
        <v>374</v>
      </c>
      <c r="B667" s="7" t="s">
        <v>375</v>
      </c>
      <c r="C667" s="7" t="s">
        <v>20</v>
      </c>
      <c r="D667" s="7" t="s">
        <v>136</v>
      </c>
      <c r="E667" s="7" t="s">
        <v>137</v>
      </c>
      <c r="F667" s="8">
        <v>655000</v>
      </c>
      <c r="G667" s="8">
        <v>655000</v>
      </c>
      <c r="H667" s="8">
        <v>163750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655000</v>
      </c>
      <c r="O667" s="8">
        <v>163750</v>
      </c>
      <c r="P667" s="13">
        <f t="shared" si="11"/>
        <v>0</v>
      </c>
    </row>
    <row r="668" spans="1:16" x14ac:dyDescent="0.25">
      <c r="A668" s="7" t="s">
        <v>374</v>
      </c>
      <c r="B668" s="7" t="s">
        <v>375</v>
      </c>
      <c r="C668" s="7" t="s">
        <v>20</v>
      </c>
      <c r="D668" s="7" t="s">
        <v>282</v>
      </c>
      <c r="E668" s="7" t="s">
        <v>283</v>
      </c>
      <c r="F668" s="8">
        <v>1025000</v>
      </c>
      <c r="G668" s="8">
        <v>1025000</v>
      </c>
      <c r="H668" s="8">
        <v>256250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1025000</v>
      </c>
      <c r="O668" s="8">
        <v>256250</v>
      </c>
      <c r="P668" s="13">
        <f t="shared" si="11"/>
        <v>0</v>
      </c>
    </row>
    <row r="669" spans="1:16" x14ac:dyDescent="0.25">
      <c r="A669" s="7" t="s">
        <v>374</v>
      </c>
      <c r="B669" s="7" t="s">
        <v>375</v>
      </c>
      <c r="C669" s="7" t="s">
        <v>20</v>
      </c>
      <c r="D669" s="7" t="s">
        <v>138</v>
      </c>
      <c r="E669" s="7" t="s">
        <v>139</v>
      </c>
      <c r="F669" s="8">
        <v>400000</v>
      </c>
      <c r="G669" s="8">
        <v>400000</v>
      </c>
      <c r="H669" s="8">
        <v>100000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400000</v>
      </c>
      <c r="O669" s="8">
        <v>100000</v>
      </c>
      <c r="P669" s="13">
        <f t="shared" si="11"/>
        <v>0</v>
      </c>
    </row>
    <row r="670" spans="1:16" x14ac:dyDescent="0.25">
      <c r="A670" s="7" t="s">
        <v>374</v>
      </c>
      <c r="B670" s="7" t="s">
        <v>375</v>
      </c>
      <c r="C670" s="7" t="s">
        <v>20</v>
      </c>
      <c r="D670" s="7" t="s">
        <v>142</v>
      </c>
      <c r="E670" s="7" t="s">
        <v>143</v>
      </c>
      <c r="F670" s="8">
        <v>400000</v>
      </c>
      <c r="G670" s="8">
        <v>400000</v>
      </c>
      <c r="H670" s="8">
        <v>100000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400000</v>
      </c>
      <c r="O670" s="8">
        <v>100000</v>
      </c>
      <c r="P670" s="13">
        <f t="shared" si="11"/>
        <v>0</v>
      </c>
    </row>
    <row r="671" spans="1:16" x14ac:dyDescent="0.25">
      <c r="A671" s="7" t="s">
        <v>374</v>
      </c>
      <c r="B671" s="7" t="s">
        <v>375</v>
      </c>
      <c r="C671" s="7" t="s">
        <v>20</v>
      </c>
      <c r="D671" s="7" t="s">
        <v>144</v>
      </c>
      <c r="E671" s="7" t="s">
        <v>145</v>
      </c>
      <c r="F671" s="8">
        <v>60000</v>
      </c>
      <c r="G671" s="8">
        <v>60000</v>
      </c>
      <c r="H671" s="8">
        <v>15000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60000</v>
      </c>
      <c r="O671" s="8">
        <v>15000</v>
      </c>
      <c r="P671" s="13">
        <f t="shared" si="11"/>
        <v>0</v>
      </c>
    </row>
    <row r="672" spans="1:16" x14ac:dyDescent="0.25">
      <c r="A672" s="7" t="s">
        <v>374</v>
      </c>
      <c r="B672" s="7" t="s">
        <v>375</v>
      </c>
      <c r="C672" s="7" t="s">
        <v>20</v>
      </c>
      <c r="D672" s="7" t="s">
        <v>284</v>
      </c>
      <c r="E672" s="7" t="s">
        <v>285</v>
      </c>
      <c r="F672" s="8">
        <v>30000</v>
      </c>
      <c r="G672" s="8">
        <v>30000</v>
      </c>
      <c r="H672" s="8">
        <v>7500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30000</v>
      </c>
      <c r="O672" s="8">
        <v>7500</v>
      </c>
      <c r="P672" s="13">
        <f t="shared" si="11"/>
        <v>0</v>
      </c>
    </row>
    <row r="673" spans="1:16" x14ac:dyDescent="0.25">
      <c r="A673" s="7" t="s">
        <v>374</v>
      </c>
      <c r="B673" s="7" t="s">
        <v>375</v>
      </c>
      <c r="C673" s="7" t="s">
        <v>20</v>
      </c>
      <c r="D673" s="7" t="s">
        <v>146</v>
      </c>
      <c r="E673" s="7" t="s">
        <v>147</v>
      </c>
      <c r="F673" s="8">
        <v>30000</v>
      </c>
      <c r="G673" s="8">
        <v>30000</v>
      </c>
      <c r="H673" s="8">
        <v>7500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30000</v>
      </c>
      <c r="O673" s="8">
        <v>7500</v>
      </c>
      <c r="P673" s="13">
        <f t="shared" si="11"/>
        <v>0</v>
      </c>
    </row>
    <row r="674" spans="1:16" x14ac:dyDescent="0.25">
      <c r="A674" s="7" t="s">
        <v>374</v>
      </c>
      <c r="B674" s="7" t="s">
        <v>375</v>
      </c>
      <c r="C674" s="7" t="s">
        <v>20</v>
      </c>
      <c r="D674" s="7" t="s">
        <v>150</v>
      </c>
      <c r="E674" s="7" t="s">
        <v>151</v>
      </c>
      <c r="F674" s="8">
        <v>12942048</v>
      </c>
      <c r="G674" s="8">
        <v>12942048</v>
      </c>
      <c r="H674" s="8">
        <v>3235512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12942048</v>
      </c>
      <c r="O674" s="8">
        <v>3235512</v>
      </c>
      <c r="P674" s="13">
        <f t="shared" si="11"/>
        <v>0</v>
      </c>
    </row>
    <row r="675" spans="1:16" x14ac:dyDescent="0.25">
      <c r="A675" s="7" t="s">
        <v>374</v>
      </c>
      <c r="B675" s="7" t="s">
        <v>375</v>
      </c>
      <c r="C675" s="7" t="s">
        <v>20</v>
      </c>
      <c r="D675" s="7" t="s">
        <v>152</v>
      </c>
      <c r="E675" s="7" t="s">
        <v>153</v>
      </c>
      <c r="F675" s="8">
        <v>2989734</v>
      </c>
      <c r="G675" s="8">
        <v>2989734</v>
      </c>
      <c r="H675" s="8">
        <v>747433.5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2989734</v>
      </c>
      <c r="O675" s="8">
        <v>747433.5</v>
      </c>
      <c r="P675" s="13">
        <f t="shared" si="11"/>
        <v>0</v>
      </c>
    </row>
    <row r="676" spans="1:16" x14ac:dyDescent="0.25">
      <c r="A676" s="7" t="s">
        <v>374</v>
      </c>
      <c r="B676" s="7" t="s">
        <v>375</v>
      </c>
      <c r="C676" s="7" t="s">
        <v>20</v>
      </c>
      <c r="D676" s="7" t="s">
        <v>154</v>
      </c>
      <c r="E676" s="7" t="s">
        <v>155</v>
      </c>
      <c r="F676" s="8">
        <v>400000</v>
      </c>
      <c r="G676" s="8">
        <v>400000</v>
      </c>
      <c r="H676" s="8">
        <v>100000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400000</v>
      </c>
      <c r="O676" s="8">
        <v>100000</v>
      </c>
      <c r="P676" s="13">
        <f t="shared" si="11"/>
        <v>0</v>
      </c>
    </row>
    <row r="677" spans="1:16" x14ac:dyDescent="0.25">
      <c r="A677" s="7" t="s">
        <v>374</v>
      </c>
      <c r="B677" s="7" t="s">
        <v>375</v>
      </c>
      <c r="C677" s="7" t="s">
        <v>20</v>
      </c>
      <c r="D677" s="7" t="s">
        <v>156</v>
      </c>
      <c r="E677" s="7" t="s">
        <v>157</v>
      </c>
      <c r="F677" s="8">
        <v>350000</v>
      </c>
      <c r="G677" s="8">
        <v>350000</v>
      </c>
      <c r="H677" s="8">
        <v>87500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350000</v>
      </c>
      <c r="O677" s="8">
        <v>87500</v>
      </c>
      <c r="P677" s="13">
        <f t="shared" si="11"/>
        <v>0</v>
      </c>
    </row>
    <row r="678" spans="1:16" x14ac:dyDescent="0.25">
      <c r="A678" s="7" t="s">
        <v>374</v>
      </c>
      <c r="B678" s="7" t="s">
        <v>375</v>
      </c>
      <c r="C678" s="7" t="s">
        <v>20</v>
      </c>
      <c r="D678" s="7" t="s">
        <v>158</v>
      </c>
      <c r="E678" s="7" t="s">
        <v>159</v>
      </c>
      <c r="F678" s="8">
        <v>1914234</v>
      </c>
      <c r="G678" s="8">
        <v>1914234</v>
      </c>
      <c r="H678" s="8">
        <v>478558.5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1914234</v>
      </c>
      <c r="O678" s="8">
        <v>478558.5</v>
      </c>
      <c r="P678" s="13">
        <f t="shared" si="11"/>
        <v>0</v>
      </c>
    </row>
    <row r="679" spans="1:16" x14ac:dyDescent="0.25">
      <c r="A679" s="7" t="s">
        <v>374</v>
      </c>
      <c r="B679" s="7" t="s">
        <v>375</v>
      </c>
      <c r="C679" s="7" t="s">
        <v>20</v>
      </c>
      <c r="D679" s="7" t="s">
        <v>160</v>
      </c>
      <c r="E679" s="7" t="s">
        <v>161</v>
      </c>
      <c r="F679" s="8">
        <v>325500</v>
      </c>
      <c r="G679" s="8">
        <v>325500</v>
      </c>
      <c r="H679" s="8">
        <v>81375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325500</v>
      </c>
      <c r="O679" s="8">
        <v>81375</v>
      </c>
      <c r="P679" s="13">
        <f t="shared" si="11"/>
        <v>0</v>
      </c>
    </row>
    <row r="680" spans="1:16" x14ac:dyDescent="0.25">
      <c r="A680" s="7" t="s">
        <v>374</v>
      </c>
      <c r="B680" s="7" t="s">
        <v>375</v>
      </c>
      <c r="C680" s="7" t="s">
        <v>20</v>
      </c>
      <c r="D680" s="7" t="s">
        <v>168</v>
      </c>
      <c r="E680" s="7" t="s">
        <v>169</v>
      </c>
      <c r="F680" s="8">
        <v>3941073</v>
      </c>
      <c r="G680" s="8">
        <v>3941073</v>
      </c>
      <c r="H680" s="8">
        <v>985268.25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3941073</v>
      </c>
      <c r="O680" s="8">
        <v>985268.25</v>
      </c>
      <c r="P680" s="13">
        <f t="shared" si="11"/>
        <v>0</v>
      </c>
    </row>
    <row r="681" spans="1:16" x14ac:dyDescent="0.25">
      <c r="A681" s="7" t="s">
        <v>374</v>
      </c>
      <c r="B681" s="7" t="s">
        <v>375</v>
      </c>
      <c r="C681" s="7" t="s">
        <v>20</v>
      </c>
      <c r="D681" s="7" t="s">
        <v>170</v>
      </c>
      <c r="E681" s="7" t="s">
        <v>171</v>
      </c>
      <c r="F681" s="8">
        <v>765313</v>
      </c>
      <c r="G681" s="8">
        <v>765313</v>
      </c>
      <c r="H681" s="8">
        <v>191328.25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765313</v>
      </c>
      <c r="O681" s="8">
        <v>191328.25</v>
      </c>
      <c r="P681" s="13">
        <f t="shared" si="11"/>
        <v>0</v>
      </c>
    </row>
    <row r="682" spans="1:16" x14ac:dyDescent="0.25">
      <c r="A682" s="7" t="s">
        <v>374</v>
      </c>
      <c r="B682" s="7" t="s">
        <v>375</v>
      </c>
      <c r="C682" s="7" t="s">
        <v>20</v>
      </c>
      <c r="D682" s="7" t="s">
        <v>172</v>
      </c>
      <c r="E682" s="7" t="s">
        <v>173</v>
      </c>
      <c r="F682" s="8">
        <v>60000</v>
      </c>
      <c r="G682" s="8">
        <v>60000</v>
      </c>
      <c r="H682" s="8">
        <v>15000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60000</v>
      </c>
      <c r="O682" s="8">
        <v>15000</v>
      </c>
      <c r="P682" s="13">
        <f t="shared" si="11"/>
        <v>0</v>
      </c>
    </row>
    <row r="683" spans="1:16" x14ac:dyDescent="0.25">
      <c r="A683" s="7" t="s">
        <v>374</v>
      </c>
      <c r="B683" s="7" t="s">
        <v>375</v>
      </c>
      <c r="C683" s="7" t="s">
        <v>20</v>
      </c>
      <c r="D683" s="7" t="s">
        <v>174</v>
      </c>
      <c r="E683" s="7" t="s">
        <v>175</v>
      </c>
      <c r="F683" s="8">
        <v>950000</v>
      </c>
      <c r="G683" s="8">
        <v>950000</v>
      </c>
      <c r="H683" s="8">
        <v>237500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950000</v>
      </c>
      <c r="O683" s="8">
        <v>237500</v>
      </c>
      <c r="P683" s="13">
        <f t="shared" si="11"/>
        <v>0</v>
      </c>
    </row>
    <row r="684" spans="1:16" x14ac:dyDescent="0.25">
      <c r="A684" s="7" t="s">
        <v>374</v>
      </c>
      <c r="B684" s="7" t="s">
        <v>375</v>
      </c>
      <c r="C684" s="7" t="s">
        <v>20</v>
      </c>
      <c r="D684" s="7" t="s">
        <v>176</v>
      </c>
      <c r="E684" s="7" t="s">
        <v>177</v>
      </c>
      <c r="F684" s="8">
        <v>1400498</v>
      </c>
      <c r="G684" s="8">
        <v>1400498</v>
      </c>
      <c r="H684" s="8">
        <v>350124.5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1400498</v>
      </c>
      <c r="O684" s="8">
        <v>350124.5</v>
      </c>
      <c r="P684" s="13">
        <f t="shared" si="11"/>
        <v>0</v>
      </c>
    </row>
    <row r="685" spans="1:16" x14ac:dyDescent="0.25">
      <c r="A685" s="7" t="s">
        <v>374</v>
      </c>
      <c r="B685" s="7" t="s">
        <v>375</v>
      </c>
      <c r="C685" s="7" t="s">
        <v>20</v>
      </c>
      <c r="D685" s="7" t="s">
        <v>178</v>
      </c>
      <c r="E685" s="7" t="s">
        <v>179</v>
      </c>
      <c r="F685" s="8">
        <v>15000</v>
      </c>
      <c r="G685" s="8">
        <v>15000</v>
      </c>
      <c r="H685" s="8">
        <v>3750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15000</v>
      </c>
      <c r="O685" s="8">
        <v>3750</v>
      </c>
      <c r="P685" s="13">
        <f t="shared" si="11"/>
        <v>0</v>
      </c>
    </row>
    <row r="686" spans="1:16" x14ac:dyDescent="0.25">
      <c r="A686" s="7" t="s">
        <v>374</v>
      </c>
      <c r="B686" s="7" t="s">
        <v>375</v>
      </c>
      <c r="C686" s="7" t="s">
        <v>20</v>
      </c>
      <c r="D686" s="7" t="s">
        <v>180</v>
      </c>
      <c r="E686" s="7" t="s">
        <v>181</v>
      </c>
      <c r="F686" s="8">
        <v>750262</v>
      </c>
      <c r="G686" s="8">
        <v>750262</v>
      </c>
      <c r="H686" s="8">
        <v>187565.5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750262</v>
      </c>
      <c r="O686" s="8">
        <v>187565.5</v>
      </c>
      <c r="P686" s="13">
        <f t="shared" si="11"/>
        <v>0</v>
      </c>
    </row>
    <row r="687" spans="1:16" x14ac:dyDescent="0.25">
      <c r="A687" s="7" t="s">
        <v>374</v>
      </c>
      <c r="B687" s="7" t="s">
        <v>375</v>
      </c>
      <c r="C687" s="7" t="s">
        <v>20</v>
      </c>
      <c r="D687" s="7" t="s">
        <v>182</v>
      </c>
      <c r="E687" s="7" t="s">
        <v>183</v>
      </c>
      <c r="F687" s="8">
        <v>908240</v>
      </c>
      <c r="G687" s="8">
        <v>908240</v>
      </c>
      <c r="H687" s="8">
        <v>227060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908240</v>
      </c>
      <c r="O687" s="8">
        <v>227060</v>
      </c>
      <c r="P687" s="13">
        <f t="shared" si="11"/>
        <v>0</v>
      </c>
    </row>
    <row r="688" spans="1:16" x14ac:dyDescent="0.25">
      <c r="A688" s="7" t="s">
        <v>374</v>
      </c>
      <c r="B688" s="7" t="s">
        <v>375</v>
      </c>
      <c r="C688" s="7" t="s">
        <v>20</v>
      </c>
      <c r="D688" s="7" t="s">
        <v>184</v>
      </c>
      <c r="E688" s="7" t="s">
        <v>185</v>
      </c>
      <c r="F688" s="8">
        <v>218900</v>
      </c>
      <c r="G688" s="8">
        <v>218900</v>
      </c>
      <c r="H688" s="8">
        <v>54725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218900</v>
      </c>
      <c r="O688" s="8">
        <v>54725</v>
      </c>
      <c r="P688" s="13">
        <f t="shared" si="11"/>
        <v>0</v>
      </c>
    </row>
    <row r="689" spans="1:16" x14ac:dyDescent="0.25">
      <c r="A689" s="7" t="s">
        <v>374</v>
      </c>
      <c r="B689" s="7" t="s">
        <v>375</v>
      </c>
      <c r="C689" s="7" t="s">
        <v>20</v>
      </c>
      <c r="D689" s="7" t="s">
        <v>186</v>
      </c>
      <c r="E689" s="7" t="s">
        <v>187</v>
      </c>
      <c r="F689" s="8">
        <v>689340</v>
      </c>
      <c r="G689" s="8">
        <v>689340</v>
      </c>
      <c r="H689" s="8">
        <v>172335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689340</v>
      </c>
      <c r="O689" s="8">
        <v>172335</v>
      </c>
      <c r="P689" s="13">
        <f t="shared" si="11"/>
        <v>0</v>
      </c>
    </row>
    <row r="690" spans="1:16" x14ac:dyDescent="0.25">
      <c r="A690" s="7" t="s">
        <v>374</v>
      </c>
      <c r="B690" s="7" t="s">
        <v>375</v>
      </c>
      <c r="C690" s="7" t="s">
        <v>20</v>
      </c>
      <c r="D690" s="7" t="s">
        <v>188</v>
      </c>
      <c r="E690" s="7" t="s">
        <v>189</v>
      </c>
      <c r="F690" s="8">
        <v>5103001</v>
      </c>
      <c r="G690" s="8">
        <v>5103001</v>
      </c>
      <c r="H690" s="8">
        <v>1275750.25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5103001</v>
      </c>
      <c r="O690" s="8">
        <v>1275750.25</v>
      </c>
      <c r="P690" s="13">
        <f t="shared" si="11"/>
        <v>0</v>
      </c>
    </row>
    <row r="691" spans="1:16" x14ac:dyDescent="0.25">
      <c r="A691" s="7" t="s">
        <v>374</v>
      </c>
      <c r="B691" s="7" t="s">
        <v>375</v>
      </c>
      <c r="C691" s="7" t="s">
        <v>20</v>
      </c>
      <c r="D691" s="7" t="s">
        <v>190</v>
      </c>
      <c r="E691" s="7" t="s">
        <v>191</v>
      </c>
      <c r="F691" s="8">
        <v>350000</v>
      </c>
      <c r="G691" s="8">
        <v>350000</v>
      </c>
      <c r="H691" s="8">
        <v>87500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350000</v>
      </c>
      <c r="O691" s="8">
        <v>87500</v>
      </c>
      <c r="P691" s="13">
        <f t="shared" si="11"/>
        <v>0</v>
      </c>
    </row>
    <row r="692" spans="1:16" x14ac:dyDescent="0.25">
      <c r="A692" s="7" t="s">
        <v>374</v>
      </c>
      <c r="B692" s="7" t="s">
        <v>375</v>
      </c>
      <c r="C692" s="7" t="s">
        <v>20</v>
      </c>
      <c r="D692" s="7" t="s">
        <v>194</v>
      </c>
      <c r="E692" s="7" t="s">
        <v>195</v>
      </c>
      <c r="F692" s="8">
        <v>500000</v>
      </c>
      <c r="G692" s="8">
        <v>500000</v>
      </c>
      <c r="H692" s="8">
        <v>125000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500000</v>
      </c>
      <c r="O692" s="8">
        <v>125000</v>
      </c>
      <c r="P692" s="13">
        <f t="shared" si="11"/>
        <v>0</v>
      </c>
    </row>
    <row r="693" spans="1:16" x14ac:dyDescent="0.25">
      <c r="A693" s="7" t="s">
        <v>374</v>
      </c>
      <c r="B693" s="7" t="s">
        <v>375</v>
      </c>
      <c r="C693" s="7" t="s">
        <v>20</v>
      </c>
      <c r="D693" s="7" t="s">
        <v>196</v>
      </c>
      <c r="E693" s="7" t="s">
        <v>197</v>
      </c>
      <c r="F693" s="8">
        <v>1252716</v>
      </c>
      <c r="G693" s="8">
        <v>1252716</v>
      </c>
      <c r="H693" s="8">
        <v>313179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1252716</v>
      </c>
      <c r="O693" s="8">
        <v>313179</v>
      </c>
      <c r="P693" s="13">
        <f t="shared" si="11"/>
        <v>0</v>
      </c>
    </row>
    <row r="694" spans="1:16" x14ac:dyDescent="0.25">
      <c r="A694" s="7" t="s">
        <v>374</v>
      </c>
      <c r="B694" s="7" t="s">
        <v>375</v>
      </c>
      <c r="C694" s="7" t="s">
        <v>20</v>
      </c>
      <c r="D694" s="7" t="s">
        <v>198</v>
      </c>
      <c r="E694" s="7" t="s">
        <v>199</v>
      </c>
      <c r="F694" s="8">
        <v>1900000</v>
      </c>
      <c r="G694" s="8">
        <v>1900000</v>
      </c>
      <c r="H694" s="8">
        <v>475000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1900000</v>
      </c>
      <c r="O694" s="8">
        <v>475000</v>
      </c>
      <c r="P694" s="13">
        <f t="shared" si="11"/>
        <v>0</v>
      </c>
    </row>
    <row r="695" spans="1:16" x14ac:dyDescent="0.25">
      <c r="A695" s="7" t="s">
        <v>374</v>
      </c>
      <c r="B695" s="7" t="s">
        <v>375</v>
      </c>
      <c r="C695" s="7" t="s">
        <v>20</v>
      </c>
      <c r="D695" s="7" t="s">
        <v>200</v>
      </c>
      <c r="E695" s="7" t="s">
        <v>201</v>
      </c>
      <c r="F695" s="8">
        <v>142500</v>
      </c>
      <c r="G695" s="8">
        <v>142500</v>
      </c>
      <c r="H695" s="8">
        <v>35625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142500</v>
      </c>
      <c r="O695" s="8">
        <v>35625</v>
      </c>
      <c r="P695" s="13">
        <f t="shared" si="11"/>
        <v>0</v>
      </c>
    </row>
    <row r="696" spans="1:16" x14ac:dyDescent="0.25">
      <c r="A696" s="7" t="s">
        <v>374</v>
      </c>
      <c r="B696" s="7" t="s">
        <v>375</v>
      </c>
      <c r="C696" s="7" t="s">
        <v>20</v>
      </c>
      <c r="D696" s="7" t="s">
        <v>202</v>
      </c>
      <c r="E696" s="7" t="s">
        <v>203</v>
      </c>
      <c r="F696" s="8">
        <v>957785</v>
      </c>
      <c r="G696" s="8">
        <v>957785</v>
      </c>
      <c r="H696" s="8">
        <v>239446.25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957785</v>
      </c>
      <c r="O696" s="8">
        <v>239446.25</v>
      </c>
      <c r="P696" s="13">
        <f t="shared" si="11"/>
        <v>0</v>
      </c>
    </row>
    <row r="697" spans="1:16" x14ac:dyDescent="0.25">
      <c r="A697" s="7" t="s">
        <v>374</v>
      </c>
      <c r="B697" s="7" t="s">
        <v>375</v>
      </c>
      <c r="C697" s="7" t="s">
        <v>248</v>
      </c>
      <c r="D697" s="7" t="s">
        <v>249</v>
      </c>
      <c r="E697" s="7" t="s">
        <v>250</v>
      </c>
      <c r="F697" s="8">
        <v>11428065</v>
      </c>
      <c r="G697" s="8">
        <v>11428065</v>
      </c>
      <c r="H697" s="8">
        <v>2857016.25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11428065</v>
      </c>
      <c r="O697" s="8">
        <v>2857016.25</v>
      </c>
      <c r="P697" s="13">
        <f t="shared" si="11"/>
        <v>0</v>
      </c>
    </row>
    <row r="698" spans="1:16" x14ac:dyDescent="0.25">
      <c r="A698" s="7" t="s">
        <v>374</v>
      </c>
      <c r="B698" s="7" t="s">
        <v>375</v>
      </c>
      <c r="C698" s="7" t="s">
        <v>248</v>
      </c>
      <c r="D698" s="7" t="s">
        <v>251</v>
      </c>
      <c r="E698" s="7" t="s">
        <v>252</v>
      </c>
      <c r="F698" s="8">
        <v>6053065</v>
      </c>
      <c r="G698" s="8">
        <v>6053065</v>
      </c>
      <c r="H698" s="8">
        <v>1513266.25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6053065</v>
      </c>
      <c r="O698" s="8">
        <v>1513266.25</v>
      </c>
      <c r="P698" s="13">
        <f t="shared" si="11"/>
        <v>0</v>
      </c>
    </row>
    <row r="699" spans="1:16" x14ac:dyDescent="0.25">
      <c r="A699" s="7" t="s">
        <v>374</v>
      </c>
      <c r="B699" s="7" t="s">
        <v>375</v>
      </c>
      <c r="C699" s="7" t="s">
        <v>248</v>
      </c>
      <c r="D699" s="7" t="s">
        <v>354</v>
      </c>
      <c r="E699" s="7" t="s">
        <v>355</v>
      </c>
      <c r="F699" s="8">
        <v>1145000</v>
      </c>
      <c r="G699" s="8">
        <v>1145000</v>
      </c>
      <c r="H699" s="8">
        <v>286250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1145000</v>
      </c>
      <c r="O699" s="8">
        <v>286250</v>
      </c>
      <c r="P699" s="13">
        <f t="shared" si="11"/>
        <v>0</v>
      </c>
    </row>
    <row r="700" spans="1:16" x14ac:dyDescent="0.25">
      <c r="A700" s="7" t="s">
        <v>374</v>
      </c>
      <c r="B700" s="7" t="s">
        <v>375</v>
      </c>
      <c r="C700" s="7" t="s">
        <v>248</v>
      </c>
      <c r="D700" s="7" t="s">
        <v>253</v>
      </c>
      <c r="E700" s="7" t="s">
        <v>254</v>
      </c>
      <c r="F700" s="8">
        <v>2190000</v>
      </c>
      <c r="G700" s="8">
        <v>2190000</v>
      </c>
      <c r="H700" s="8">
        <v>547500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2190000</v>
      </c>
      <c r="O700" s="8">
        <v>547500</v>
      </c>
      <c r="P700" s="13">
        <f t="shared" si="11"/>
        <v>0</v>
      </c>
    </row>
    <row r="701" spans="1:16" x14ac:dyDescent="0.25">
      <c r="A701" s="7" t="s">
        <v>374</v>
      </c>
      <c r="B701" s="7" t="s">
        <v>375</v>
      </c>
      <c r="C701" s="7" t="s">
        <v>248</v>
      </c>
      <c r="D701" s="7" t="s">
        <v>255</v>
      </c>
      <c r="E701" s="7" t="s">
        <v>256</v>
      </c>
      <c r="F701" s="8">
        <v>27275</v>
      </c>
      <c r="G701" s="8">
        <v>27275</v>
      </c>
      <c r="H701" s="8">
        <v>6818.75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27275</v>
      </c>
      <c r="O701" s="8">
        <v>6818.75</v>
      </c>
      <c r="P701" s="13">
        <f t="shared" si="11"/>
        <v>0</v>
      </c>
    </row>
    <row r="702" spans="1:16" x14ac:dyDescent="0.25">
      <c r="A702" s="7" t="s">
        <v>374</v>
      </c>
      <c r="B702" s="7" t="s">
        <v>375</v>
      </c>
      <c r="C702" s="7" t="s">
        <v>248</v>
      </c>
      <c r="D702" s="7" t="s">
        <v>257</v>
      </c>
      <c r="E702" s="7" t="s">
        <v>258</v>
      </c>
      <c r="F702" s="8">
        <v>2440790</v>
      </c>
      <c r="G702" s="8">
        <v>2440790</v>
      </c>
      <c r="H702" s="8">
        <v>610197.5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2440790</v>
      </c>
      <c r="O702" s="8">
        <v>610197.5</v>
      </c>
      <c r="P702" s="13">
        <f t="shared" si="11"/>
        <v>0</v>
      </c>
    </row>
    <row r="703" spans="1:16" x14ac:dyDescent="0.25">
      <c r="A703" s="7" t="s">
        <v>374</v>
      </c>
      <c r="B703" s="7" t="s">
        <v>375</v>
      </c>
      <c r="C703" s="7" t="s">
        <v>248</v>
      </c>
      <c r="D703" s="7" t="s">
        <v>329</v>
      </c>
      <c r="E703" s="7" t="s">
        <v>330</v>
      </c>
      <c r="F703" s="8">
        <v>250000</v>
      </c>
      <c r="G703" s="8">
        <v>250000</v>
      </c>
      <c r="H703" s="8">
        <v>62500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250000</v>
      </c>
      <c r="O703" s="8">
        <v>62500</v>
      </c>
      <c r="P703" s="13">
        <f t="shared" si="11"/>
        <v>0</v>
      </c>
    </row>
    <row r="704" spans="1:16" x14ac:dyDescent="0.25">
      <c r="A704" s="7" t="s">
        <v>374</v>
      </c>
      <c r="B704" s="7" t="s">
        <v>375</v>
      </c>
      <c r="C704" s="7" t="s">
        <v>248</v>
      </c>
      <c r="D704" s="7" t="s">
        <v>265</v>
      </c>
      <c r="E704" s="7" t="s">
        <v>266</v>
      </c>
      <c r="F704" s="8">
        <v>5375000</v>
      </c>
      <c r="G704" s="8">
        <v>5375000</v>
      </c>
      <c r="H704" s="8">
        <v>1343750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5375000</v>
      </c>
      <c r="O704" s="8">
        <v>1343750</v>
      </c>
      <c r="P704" s="13">
        <f t="shared" si="11"/>
        <v>0</v>
      </c>
    </row>
    <row r="705" spans="1:16" x14ac:dyDescent="0.25">
      <c r="A705" s="7" t="s">
        <v>374</v>
      </c>
      <c r="B705" s="7" t="s">
        <v>375</v>
      </c>
      <c r="C705" s="7" t="s">
        <v>248</v>
      </c>
      <c r="D705" s="7" t="s">
        <v>267</v>
      </c>
      <c r="E705" s="7" t="s">
        <v>268</v>
      </c>
      <c r="F705" s="8">
        <v>5375000</v>
      </c>
      <c r="G705" s="8">
        <v>5375000</v>
      </c>
      <c r="H705" s="8">
        <v>1343750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5375000</v>
      </c>
      <c r="O705" s="8">
        <v>1343750</v>
      </c>
      <c r="P705" s="13">
        <f t="shared" si="11"/>
        <v>0</v>
      </c>
    </row>
    <row r="706" spans="1:16" x14ac:dyDescent="0.25">
      <c r="A706" s="7" t="s">
        <v>374</v>
      </c>
      <c r="B706" s="7" t="s">
        <v>375</v>
      </c>
      <c r="C706" s="7" t="s">
        <v>20</v>
      </c>
      <c r="D706" s="7" t="s">
        <v>204</v>
      </c>
      <c r="E706" s="7" t="s">
        <v>205</v>
      </c>
      <c r="F706" s="8">
        <v>9374220</v>
      </c>
      <c r="G706" s="8">
        <v>9374220</v>
      </c>
      <c r="H706" s="8">
        <v>5924220</v>
      </c>
      <c r="I706" s="8">
        <v>0</v>
      </c>
      <c r="J706" s="8">
        <v>0</v>
      </c>
      <c r="K706" s="8">
        <v>0</v>
      </c>
      <c r="L706" s="8">
        <v>441489.18</v>
      </c>
      <c r="M706" s="8">
        <v>217331.98</v>
      </c>
      <c r="N706" s="8">
        <v>8932730.8200000003</v>
      </c>
      <c r="O706" s="8">
        <v>5482730.8200000003</v>
      </c>
      <c r="P706" s="13">
        <f t="shared" si="11"/>
        <v>4.7096097595319929E-2</v>
      </c>
    </row>
    <row r="707" spans="1:16" x14ac:dyDescent="0.25">
      <c r="A707" s="7" t="s">
        <v>374</v>
      </c>
      <c r="B707" s="7" t="s">
        <v>375</v>
      </c>
      <c r="C707" s="7" t="s">
        <v>20</v>
      </c>
      <c r="D707" s="7" t="s">
        <v>206</v>
      </c>
      <c r="E707" s="7" t="s">
        <v>207</v>
      </c>
      <c r="F707" s="8">
        <v>3574220</v>
      </c>
      <c r="G707" s="8">
        <v>3574220</v>
      </c>
      <c r="H707" s="8">
        <v>3574220</v>
      </c>
      <c r="I707" s="8">
        <v>0</v>
      </c>
      <c r="J707" s="8">
        <v>0</v>
      </c>
      <c r="K707" s="8">
        <v>0</v>
      </c>
      <c r="L707" s="8">
        <v>408993.18</v>
      </c>
      <c r="M707" s="8">
        <v>184835.98</v>
      </c>
      <c r="N707" s="8">
        <v>3165226.82</v>
      </c>
      <c r="O707" s="8">
        <v>3165226.82</v>
      </c>
      <c r="P707" s="13">
        <f t="shared" si="11"/>
        <v>0.11442865296484268</v>
      </c>
    </row>
    <row r="708" spans="1:16" x14ac:dyDescent="0.25">
      <c r="A708" s="7" t="s">
        <v>374</v>
      </c>
      <c r="B708" s="7" t="s">
        <v>375</v>
      </c>
      <c r="C708" s="7" t="s">
        <v>20</v>
      </c>
      <c r="D708" s="7" t="s">
        <v>382</v>
      </c>
      <c r="E708" s="7" t="s">
        <v>209</v>
      </c>
      <c r="F708" s="8">
        <v>3083255</v>
      </c>
      <c r="G708" s="8">
        <v>3083255</v>
      </c>
      <c r="H708" s="8">
        <v>3083255</v>
      </c>
      <c r="I708" s="8">
        <v>0</v>
      </c>
      <c r="J708" s="8">
        <v>0</v>
      </c>
      <c r="K708" s="8">
        <v>0</v>
      </c>
      <c r="L708" s="8">
        <v>347397.82</v>
      </c>
      <c r="M708" s="8">
        <v>184835.98</v>
      </c>
      <c r="N708" s="8">
        <v>2735857.18</v>
      </c>
      <c r="O708" s="8">
        <v>2735857.18</v>
      </c>
      <c r="P708" s="13">
        <f t="shared" si="11"/>
        <v>0.11267242573189698</v>
      </c>
    </row>
    <row r="709" spans="1:16" x14ac:dyDescent="0.25">
      <c r="A709" s="7" t="s">
        <v>374</v>
      </c>
      <c r="B709" s="7" t="s">
        <v>375</v>
      </c>
      <c r="C709" s="7" t="s">
        <v>20</v>
      </c>
      <c r="D709" s="7" t="s">
        <v>383</v>
      </c>
      <c r="E709" s="7" t="s">
        <v>211</v>
      </c>
      <c r="F709" s="8">
        <v>490965</v>
      </c>
      <c r="G709" s="8">
        <v>490965</v>
      </c>
      <c r="H709" s="8">
        <v>490965</v>
      </c>
      <c r="I709" s="8">
        <v>0</v>
      </c>
      <c r="J709" s="8">
        <v>0</v>
      </c>
      <c r="K709" s="8">
        <v>0</v>
      </c>
      <c r="L709" s="8">
        <v>61595.360000000001</v>
      </c>
      <c r="M709" s="8">
        <v>0</v>
      </c>
      <c r="N709" s="8">
        <v>429369.64</v>
      </c>
      <c r="O709" s="8">
        <v>429369.64</v>
      </c>
      <c r="P709" s="13">
        <f t="shared" si="11"/>
        <v>0.12545774138686058</v>
      </c>
    </row>
    <row r="710" spans="1:16" x14ac:dyDescent="0.25">
      <c r="A710" s="7" t="s">
        <v>374</v>
      </c>
      <c r="B710" s="7" t="s">
        <v>375</v>
      </c>
      <c r="C710" s="7" t="s">
        <v>20</v>
      </c>
      <c r="D710" s="7" t="s">
        <v>214</v>
      </c>
      <c r="E710" s="7" t="s">
        <v>215</v>
      </c>
      <c r="F710" s="8">
        <v>2800000</v>
      </c>
      <c r="G710" s="8">
        <v>2800000</v>
      </c>
      <c r="H710" s="8">
        <v>700000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2800000</v>
      </c>
      <c r="O710" s="8">
        <v>700000</v>
      </c>
      <c r="P710" s="13">
        <f t="shared" si="11"/>
        <v>0</v>
      </c>
    </row>
    <row r="711" spans="1:16" x14ac:dyDescent="0.25">
      <c r="A711" s="7" t="s">
        <v>374</v>
      </c>
      <c r="B711" s="7" t="s">
        <v>375</v>
      </c>
      <c r="C711" s="7" t="s">
        <v>20</v>
      </c>
      <c r="D711" s="7" t="s">
        <v>218</v>
      </c>
      <c r="E711" s="7" t="s">
        <v>219</v>
      </c>
      <c r="F711" s="8">
        <v>2800000</v>
      </c>
      <c r="G711" s="8">
        <v>2800000</v>
      </c>
      <c r="H711" s="8">
        <v>700000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2800000</v>
      </c>
      <c r="O711" s="8">
        <v>700000</v>
      </c>
      <c r="P711" s="13">
        <f t="shared" si="11"/>
        <v>0</v>
      </c>
    </row>
    <row r="712" spans="1:16" x14ac:dyDescent="0.25">
      <c r="A712" s="7" t="s">
        <v>374</v>
      </c>
      <c r="B712" s="7" t="s">
        <v>375</v>
      </c>
      <c r="C712" s="7" t="s">
        <v>20</v>
      </c>
      <c r="D712" s="7" t="s">
        <v>220</v>
      </c>
      <c r="E712" s="7" t="s">
        <v>221</v>
      </c>
      <c r="F712" s="8">
        <v>3000000</v>
      </c>
      <c r="G712" s="8">
        <v>3000000</v>
      </c>
      <c r="H712" s="8">
        <v>1650000</v>
      </c>
      <c r="I712" s="8">
        <v>0</v>
      </c>
      <c r="J712" s="8">
        <v>0</v>
      </c>
      <c r="K712" s="8">
        <v>0</v>
      </c>
      <c r="L712" s="8">
        <v>32496</v>
      </c>
      <c r="M712" s="8">
        <v>32496</v>
      </c>
      <c r="N712" s="8">
        <v>2967504</v>
      </c>
      <c r="O712" s="8">
        <v>1617504</v>
      </c>
      <c r="P712" s="13">
        <f t="shared" si="11"/>
        <v>1.0832E-2</v>
      </c>
    </row>
    <row r="713" spans="1:16" x14ac:dyDescent="0.25">
      <c r="A713" s="7" t="s">
        <v>374</v>
      </c>
      <c r="B713" s="7" t="s">
        <v>375</v>
      </c>
      <c r="C713" s="7" t="s">
        <v>20</v>
      </c>
      <c r="D713" s="7" t="s">
        <v>222</v>
      </c>
      <c r="E713" s="7" t="s">
        <v>223</v>
      </c>
      <c r="F713" s="8">
        <v>1800000</v>
      </c>
      <c r="G713" s="8">
        <v>1800000</v>
      </c>
      <c r="H713" s="8">
        <v>450000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1800000</v>
      </c>
      <c r="O713" s="8">
        <v>450000</v>
      </c>
      <c r="P713" s="13">
        <f t="shared" si="11"/>
        <v>0</v>
      </c>
    </row>
    <row r="714" spans="1:16" x14ac:dyDescent="0.25">
      <c r="A714" s="7" t="s">
        <v>374</v>
      </c>
      <c r="B714" s="7" t="s">
        <v>375</v>
      </c>
      <c r="C714" s="7" t="s">
        <v>20</v>
      </c>
      <c r="D714" s="7" t="s">
        <v>224</v>
      </c>
      <c r="E714" s="7" t="s">
        <v>225</v>
      </c>
      <c r="F714" s="8">
        <v>1200000</v>
      </c>
      <c r="G714" s="8">
        <v>1200000</v>
      </c>
      <c r="H714" s="8">
        <v>1200000</v>
      </c>
      <c r="I714" s="8">
        <v>0</v>
      </c>
      <c r="J714" s="8">
        <v>0</v>
      </c>
      <c r="K714" s="8">
        <v>0</v>
      </c>
      <c r="L714" s="8">
        <v>32496</v>
      </c>
      <c r="M714" s="8">
        <v>32496</v>
      </c>
      <c r="N714" s="8">
        <v>1167504</v>
      </c>
      <c r="O714" s="8">
        <v>1167504</v>
      </c>
      <c r="P714" s="13">
        <f t="shared" si="11"/>
        <v>2.708E-2</v>
      </c>
    </row>
    <row r="715" spans="1:16" x14ac:dyDescent="0.25">
      <c r="A715" s="9" t="s">
        <v>384</v>
      </c>
      <c r="B715" s="9" t="s">
        <v>385</v>
      </c>
      <c r="C715" s="9" t="s">
        <v>20</v>
      </c>
      <c r="D715" s="9" t="s">
        <v>21</v>
      </c>
      <c r="E715" s="9" t="s">
        <v>21</v>
      </c>
      <c r="F715" s="10">
        <v>180858331</v>
      </c>
      <c r="G715" s="10">
        <v>180858331</v>
      </c>
      <c r="H715" s="10">
        <v>152202190</v>
      </c>
      <c r="I715" s="10">
        <v>0</v>
      </c>
      <c r="J715" s="10">
        <v>0</v>
      </c>
      <c r="K715" s="10">
        <v>0</v>
      </c>
      <c r="L715" s="10">
        <v>16856758.760000002</v>
      </c>
      <c r="M715" s="10">
        <v>13498329.119999999</v>
      </c>
      <c r="N715" s="10">
        <v>164001572.24000001</v>
      </c>
      <c r="O715" s="10">
        <v>135345431.24000001</v>
      </c>
      <c r="P715" s="13">
        <f t="shared" si="11"/>
        <v>9.3204214960935367E-2</v>
      </c>
    </row>
    <row r="716" spans="1:16" x14ac:dyDescent="0.25">
      <c r="A716" s="7" t="s">
        <v>384</v>
      </c>
      <c r="B716" s="7" t="s">
        <v>385</v>
      </c>
      <c r="C716" s="7" t="s">
        <v>20</v>
      </c>
      <c r="D716" s="7" t="s">
        <v>24</v>
      </c>
      <c r="E716" s="7" t="s">
        <v>25</v>
      </c>
      <c r="F716" s="8">
        <v>140155730</v>
      </c>
      <c r="G716" s="8">
        <v>140155730</v>
      </c>
      <c r="H716" s="8">
        <v>140155730</v>
      </c>
      <c r="I716" s="8">
        <v>0</v>
      </c>
      <c r="J716" s="8">
        <v>0</v>
      </c>
      <c r="K716" s="8">
        <v>0</v>
      </c>
      <c r="L716" s="8">
        <v>15000297.33</v>
      </c>
      <c r="M716" s="8">
        <v>12170946.18</v>
      </c>
      <c r="N716" s="8">
        <v>125155432.67</v>
      </c>
      <c r="O716" s="8">
        <v>125155432.67</v>
      </c>
      <c r="P716" s="13">
        <f t="shared" ref="P716:P779" si="12">+IFERROR(L716/G716,0)</f>
        <v>0.10702592987100848</v>
      </c>
    </row>
    <row r="717" spans="1:16" x14ac:dyDescent="0.25">
      <c r="A717" s="7" t="s">
        <v>384</v>
      </c>
      <c r="B717" s="7" t="s">
        <v>385</v>
      </c>
      <c r="C717" s="7" t="s">
        <v>20</v>
      </c>
      <c r="D717" s="7" t="s">
        <v>26</v>
      </c>
      <c r="E717" s="7" t="s">
        <v>27</v>
      </c>
      <c r="F717" s="8">
        <v>57541800</v>
      </c>
      <c r="G717" s="8">
        <v>57541800</v>
      </c>
      <c r="H717" s="8">
        <v>57541800</v>
      </c>
      <c r="I717" s="8">
        <v>0</v>
      </c>
      <c r="J717" s="8">
        <v>0</v>
      </c>
      <c r="K717" s="8">
        <v>0</v>
      </c>
      <c r="L717" s="8">
        <v>4029450</v>
      </c>
      <c r="M717" s="8">
        <v>3599507.69</v>
      </c>
      <c r="N717" s="8">
        <v>53512350</v>
      </c>
      <c r="O717" s="8">
        <v>53512350</v>
      </c>
      <c r="P717" s="13">
        <f t="shared" si="12"/>
        <v>7.0026485094314042E-2</v>
      </c>
    </row>
    <row r="718" spans="1:16" x14ac:dyDescent="0.25">
      <c r="A718" s="7" t="s">
        <v>384</v>
      </c>
      <c r="B718" s="7" t="s">
        <v>385</v>
      </c>
      <c r="C718" s="7" t="s">
        <v>20</v>
      </c>
      <c r="D718" s="7" t="s">
        <v>28</v>
      </c>
      <c r="E718" s="7" t="s">
        <v>29</v>
      </c>
      <c r="F718" s="8">
        <v>57541800</v>
      </c>
      <c r="G718" s="8">
        <v>57541800</v>
      </c>
      <c r="H718" s="8">
        <v>57541800</v>
      </c>
      <c r="I718" s="8">
        <v>0</v>
      </c>
      <c r="J718" s="8">
        <v>0</v>
      </c>
      <c r="K718" s="8">
        <v>0</v>
      </c>
      <c r="L718" s="8">
        <v>4029450</v>
      </c>
      <c r="M718" s="8">
        <v>3599507.69</v>
      </c>
      <c r="N718" s="8">
        <v>53512350</v>
      </c>
      <c r="O718" s="8">
        <v>53512350</v>
      </c>
      <c r="P718" s="13">
        <f t="shared" si="12"/>
        <v>7.0026485094314042E-2</v>
      </c>
    </row>
    <row r="719" spans="1:16" x14ac:dyDescent="0.25">
      <c r="A719" s="7" t="s">
        <v>384</v>
      </c>
      <c r="B719" s="7" t="s">
        <v>385</v>
      </c>
      <c r="C719" s="7" t="s">
        <v>20</v>
      </c>
      <c r="D719" s="7" t="s">
        <v>32</v>
      </c>
      <c r="E719" s="7" t="s">
        <v>33</v>
      </c>
      <c r="F719" s="8">
        <v>800000</v>
      </c>
      <c r="G719" s="8">
        <v>800000</v>
      </c>
      <c r="H719" s="8">
        <v>800000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800000</v>
      </c>
      <c r="O719" s="8">
        <v>800000</v>
      </c>
      <c r="P719" s="13">
        <f t="shared" si="12"/>
        <v>0</v>
      </c>
    </row>
    <row r="720" spans="1:16" x14ac:dyDescent="0.25">
      <c r="A720" s="7" t="s">
        <v>384</v>
      </c>
      <c r="B720" s="7" t="s">
        <v>385</v>
      </c>
      <c r="C720" s="7" t="s">
        <v>20</v>
      </c>
      <c r="D720" s="7" t="s">
        <v>34</v>
      </c>
      <c r="E720" s="7" t="s">
        <v>35</v>
      </c>
      <c r="F720" s="8">
        <v>800000</v>
      </c>
      <c r="G720" s="8">
        <v>800000</v>
      </c>
      <c r="H720" s="8">
        <v>800000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800000</v>
      </c>
      <c r="O720" s="8">
        <v>800000</v>
      </c>
      <c r="P720" s="13">
        <f t="shared" si="12"/>
        <v>0</v>
      </c>
    </row>
    <row r="721" spans="1:16" x14ac:dyDescent="0.25">
      <c r="A721" s="7" t="s">
        <v>384</v>
      </c>
      <c r="B721" s="7" t="s">
        <v>385</v>
      </c>
      <c r="C721" s="7" t="s">
        <v>20</v>
      </c>
      <c r="D721" s="7" t="s">
        <v>36</v>
      </c>
      <c r="E721" s="7" t="s">
        <v>37</v>
      </c>
      <c r="F721" s="8">
        <v>60258933</v>
      </c>
      <c r="G721" s="8">
        <v>60258933</v>
      </c>
      <c r="H721" s="8">
        <v>60258933</v>
      </c>
      <c r="I721" s="8">
        <v>0</v>
      </c>
      <c r="J721" s="8">
        <v>0</v>
      </c>
      <c r="K721" s="8">
        <v>0</v>
      </c>
      <c r="L721" s="8">
        <v>9582776.3300000001</v>
      </c>
      <c r="M721" s="8">
        <v>8571438.4900000002</v>
      </c>
      <c r="N721" s="8">
        <v>50676156.670000002</v>
      </c>
      <c r="O721" s="8">
        <v>50676156.670000002</v>
      </c>
      <c r="P721" s="13">
        <f t="shared" si="12"/>
        <v>0.15902665136802208</v>
      </c>
    </row>
    <row r="722" spans="1:16" x14ac:dyDescent="0.25">
      <c r="A722" s="7" t="s">
        <v>384</v>
      </c>
      <c r="B722" s="7" t="s">
        <v>385</v>
      </c>
      <c r="C722" s="7" t="s">
        <v>20</v>
      </c>
      <c r="D722" s="7" t="s">
        <v>38</v>
      </c>
      <c r="E722" s="7" t="s">
        <v>39</v>
      </c>
      <c r="F722" s="8">
        <v>17000000</v>
      </c>
      <c r="G722" s="8">
        <v>17000000</v>
      </c>
      <c r="H722" s="8">
        <v>17000000</v>
      </c>
      <c r="I722" s="8">
        <v>0</v>
      </c>
      <c r="J722" s="8">
        <v>0</v>
      </c>
      <c r="K722" s="8">
        <v>0</v>
      </c>
      <c r="L722" s="8">
        <v>1594535</v>
      </c>
      <c r="M722" s="8">
        <v>1424398.12</v>
      </c>
      <c r="N722" s="8">
        <v>15405465</v>
      </c>
      <c r="O722" s="8">
        <v>15405465</v>
      </c>
      <c r="P722" s="13">
        <f t="shared" si="12"/>
        <v>9.379617647058823E-2</v>
      </c>
    </row>
    <row r="723" spans="1:16" x14ac:dyDescent="0.25">
      <c r="A723" s="7" t="s">
        <v>384</v>
      </c>
      <c r="B723" s="7" t="s">
        <v>385</v>
      </c>
      <c r="C723" s="7" t="s">
        <v>20</v>
      </c>
      <c r="D723" s="7" t="s">
        <v>40</v>
      </c>
      <c r="E723" s="7" t="s">
        <v>41</v>
      </c>
      <c r="F723" s="8">
        <v>22453680</v>
      </c>
      <c r="G723" s="8">
        <v>22453680</v>
      </c>
      <c r="H723" s="8">
        <v>22453680</v>
      </c>
      <c r="I723" s="8">
        <v>0</v>
      </c>
      <c r="J723" s="8">
        <v>0</v>
      </c>
      <c r="K723" s="8">
        <v>0</v>
      </c>
      <c r="L723" s="8">
        <v>1019122.5</v>
      </c>
      <c r="M723" s="8">
        <v>910382.28</v>
      </c>
      <c r="N723" s="8">
        <v>21434557.5</v>
      </c>
      <c r="O723" s="8">
        <v>21434557.5</v>
      </c>
      <c r="P723" s="13">
        <f t="shared" si="12"/>
        <v>4.5387771625853758E-2</v>
      </c>
    </row>
    <row r="724" spans="1:16" x14ac:dyDescent="0.25">
      <c r="A724" s="7" t="s">
        <v>384</v>
      </c>
      <c r="B724" s="7" t="s">
        <v>385</v>
      </c>
      <c r="C724" s="7" t="s">
        <v>20</v>
      </c>
      <c r="D724" s="7" t="s">
        <v>42</v>
      </c>
      <c r="E724" s="7" t="s">
        <v>43</v>
      </c>
      <c r="F724" s="8">
        <v>9017639</v>
      </c>
      <c r="G724" s="8">
        <v>9017639</v>
      </c>
      <c r="H724" s="8">
        <v>9017639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9017639</v>
      </c>
      <c r="O724" s="8">
        <v>9017639</v>
      </c>
      <c r="P724" s="13">
        <f t="shared" si="12"/>
        <v>0</v>
      </c>
    </row>
    <row r="725" spans="1:16" s="23" customFormat="1" x14ac:dyDescent="0.25">
      <c r="A725" s="21" t="s">
        <v>447</v>
      </c>
      <c r="B725" s="21" t="s">
        <v>448</v>
      </c>
      <c r="C725" s="21" t="s">
        <v>20</v>
      </c>
      <c r="D725" s="21" t="s">
        <v>44</v>
      </c>
      <c r="E725" s="21" t="s">
        <v>45</v>
      </c>
      <c r="F725" s="22">
        <v>133734512</v>
      </c>
      <c r="G725" s="22">
        <v>133734512</v>
      </c>
      <c r="H725" s="22">
        <v>133734512</v>
      </c>
      <c r="I725" s="22">
        <v>0</v>
      </c>
      <c r="J725" s="22">
        <v>0</v>
      </c>
      <c r="K725" s="22">
        <v>0</v>
      </c>
      <c r="L725" s="22">
        <v>123148050.15000001</v>
      </c>
      <c r="M725" s="22">
        <v>113789478.92</v>
      </c>
      <c r="N725" s="22">
        <v>10586461.85</v>
      </c>
      <c r="O725" s="22">
        <v>10586461.85</v>
      </c>
      <c r="P725" s="20">
        <f t="shared" si="12"/>
        <v>0.920839716751649</v>
      </c>
    </row>
    <row r="726" spans="1:16" x14ac:dyDescent="0.25">
      <c r="A726" s="7" t="s">
        <v>384</v>
      </c>
      <c r="B726" s="7" t="s">
        <v>385</v>
      </c>
      <c r="C726" s="7" t="s">
        <v>20</v>
      </c>
      <c r="D726" s="7" t="s">
        <v>46</v>
      </c>
      <c r="E726" s="7" t="s">
        <v>47</v>
      </c>
      <c r="F726" s="8">
        <v>4300000</v>
      </c>
      <c r="G726" s="8">
        <v>4300000</v>
      </c>
      <c r="H726" s="8">
        <v>4300000</v>
      </c>
      <c r="I726" s="8">
        <v>0</v>
      </c>
      <c r="J726" s="8">
        <v>0</v>
      </c>
      <c r="K726" s="8">
        <v>0</v>
      </c>
      <c r="L726" s="8">
        <v>413686.02</v>
      </c>
      <c r="M726" s="8">
        <v>369545.72</v>
      </c>
      <c r="N726" s="8">
        <v>3886313.98</v>
      </c>
      <c r="O726" s="8">
        <v>3886313.98</v>
      </c>
      <c r="P726" s="13">
        <f t="shared" si="12"/>
        <v>9.6206051162790698E-2</v>
      </c>
    </row>
    <row r="727" spans="1:16" x14ac:dyDescent="0.25">
      <c r="A727" s="7" t="s">
        <v>384</v>
      </c>
      <c r="B727" s="7" t="s">
        <v>385</v>
      </c>
      <c r="C727" s="7" t="s">
        <v>20</v>
      </c>
      <c r="D727" s="7" t="s">
        <v>48</v>
      </c>
      <c r="E727" s="7" t="s">
        <v>49</v>
      </c>
      <c r="F727" s="8">
        <v>10684353</v>
      </c>
      <c r="G727" s="8">
        <v>10684353</v>
      </c>
      <c r="H727" s="8">
        <v>10684353</v>
      </c>
      <c r="I727" s="8">
        <v>0</v>
      </c>
      <c r="J727" s="8">
        <v>0</v>
      </c>
      <c r="K727" s="8">
        <v>0</v>
      </c>
      <c r="L727" s="8">
        <v>670395</v>
      </c>
      <c r="M727" s="8">
        <v>0</v>
      </c>
      <c r="N727" s="8">
        <v>10013958</v>
      </c>
      <c r="O727" s="8">
        <v>10013958</v>
      </c>
      <c r="P727" s="13">
        <f t="shared" si="12"/>
        <v>6.2745493339652861E-2</v>
      </c>
    </row>
    <row r="728" spans="1:16" x14ac:dyDescent="0.25">
      <c r="A728" s="7" t="s">
        <v>384</v>
      </c>
      <c r="B728" s="7" t="s">
        <v>385</v>
      </c>
      <c r="C728" s="7" t="s">
        <v>20</v>
      </c>
      <c r="D728" s="7" t="s">
        <v>386</v>
      </c>
      <c r="E728" s="7" t="s">
        <v>51</v>
      </c>
      <c r="F728" s="8">
        <v>10136437</v>
      </c>
      <c r="G728" s="8">
        <v>10136437</v>
      </c>
      <c r="H728" s="8">
        <v>10136437</v>
      </c>
      <c r="I728" s="8">
        <v>0</v>
      </c>
      <c r="J728" s="8">
        <v>0</v>
      </c>
      <c r="K728" s="8">
        <v>0</v>
      </c>
      <c r="L728" s="8">
        <v>652753</v>
      </c>
      <c r="M728" s="8">
        <v>0</v>
      </c>
      <c r="N728" s="8">
        <v>9483684</v>
      </c>
      <c r="O728" s="8">
        <v>9483684</v>
      </c>
      <c r="P728" s="13">
        <f t="shared" si="12"/>
        <v>6.4396690868793446E-2</v>
      </c>
    </row>
    <row r="729" spans="1:16" x14ac:dyDescent="0.25">
      <c r="A729" s="7" t="s">
        <v>384</v>
      </c>
      <c r="B729" s="7" t="s">
        <v>385</v>
      </c>
      <c r="C729" s="7" t="s">
        <v>20</v>
      </c>
      <c r="D729" s="7" t="s">
        <v>387</v>
      </c>
      <c r="E729" s="7" t="s">
        <v>53</v>
      </c>
      <c r="F729" s="8">
        <v>547916</v>
      </c>
      <c r="G729" s="8">
        <v>547916</v>
      </c>
      <c r="H729" s="8">
        <v>547916</v>
      </c>
      <c r="I729" s="8">
        <v>0</v>
      </c>
      <c r="J729" s="8">
        <v>0</v>
      </c>
      <c r="K729" s="8">
        <v>0</v>
      </c>
      <c r="L729" s="8">
        <v>17642</v>
      </c>
      <c r="M729" s="8">
        <v>0</v>
      </c>
      <c r="N729" s="8">
        <v>530274</v>
      </c>
      <c r="O729" s="8">
        <v>530274</v>
      </c>
      <c r="P729" s="13">
        <f t="shared" si="12"/>
        <v>3.2198366172917013E-2</v>
      </c>
    </row>
    <row r="730" spans="1:16" x14ac:dyDescent="0.25">
      <c r="A730" s="7" t="s">
        <v>384</v>
      </c>
      <c r="B730" s="7" t="s">
        <v>385</v>
      </c>
      <c r="C730" s="7" t="s">
        <v>20</v>
      </c>
      <c r="D730" s="7" t="s">
        <v>54</v>
      </c>
      <c r="E730" s="7" t="s">
        <v>55</v>
      </c>
      <c r="F730" s="8">
        <v>10870644</v>
      </c>
      <c r="G730" s="8">
        <v>10870644</v>
      </c>
      <c r="H730" s="8">
        <v>10870644</v>
      </c>
      <c r="I730" s="8">
        <v>0</v>
      </c>
      <c r="J730" s="8">
        <v>0</v>
      </c>
      <c r="K730" s="8">
        <v>0</v>
      </c>
      <c r="L730" s="8">
        <v>717676</v>
      </c>
      <c r="M730" s="8">
        <v>0</v>
      </c>
      <c r="N730" s="8">
        <v>10152968</v>
      </c>
      <c r="O730" s="8">
        <v>10152968</v>
      </c>
      <c r="P730" s="13">
        <f t="shared" si="12"/>
        <v>6.6019639682800765E-2</v>
      </c>
    </row>
    <row r="731" spans="1:16" x14ac:dyDescent="0.25">
      <c r="A731" s="7" t="s">
        <v>384</v>
      </c>
      <c r="B731" s="7" t="s">
        <v>385</v>
      </c>
      <c r="C731" s="7" t="s">
        <v>20</v>
      </c>
      <c r="D731" s="7" t="s">
        <v>388</v>
      </c>
      <c r="E731" s="7" t="s">
        <v>57</v>
      </c>
      <c r="F731" s="8">
        <v>5939404</v>
      </c>
      <c r="G731" s="8">
        <v>5939404</v>
      </c>
      <c r="H731" s="8">
        <v>5939404</v>
      </c>
      <c r="I731" s="8">
        <v>0</v>
      </c>
      <c r="J731" s="8">
        <v>0</v>
      </c>
      <c r="K731" s="8">
        <v>0</v>
      </c>
      <c r="L731" s="8">
        <v>382478</v>
      </c>
      <c r="M731" s="8">
        <v>0</v>
      </c>
      <c r="N731" s="8">
        <v>5556926</v>
      </c>
      <c r="O731" s="8">
        <v>5556926</v>
      </c>
      <c r="P731" s="13">
        <f t="shared" si="12"/>
        <v>6.4396697042329504E-2</v>
      </c>
    </row>
    <row r="732" spans="1:16" x14ac:dyDescent="0.25">
      <c r="A732" s="7" t="s">
        <v>384</v>
      </c>
      <c r="B732" s="7" t="s">
        <v>385</v>
      </c>
      <c r="C732" s="7" t="s">
        <v>20</v>
      </c>
      <c r="D732" s="7" t="s">
        <v>389</v>
      </c>
      <c r="E732" s="7" t="s">
        <v>59</v>
      </c>
      <c r="F732" s="8">
        <v>3287493</v>
      </c>
      <c r="G732" s="8">
        <v>3287493</v>
      </c>
      <c r="H732" s="8">
        <v>3287493</v>
      </c>
      <c r="I732" s="8">
        <v>0</v>
      </c>
      <c r="J732" s="8">
        <v>0</v>
      </c>
      <c r="K732" s="8">
        <v>0</v>
      </c>
      <c r="L732" s="8">
        <v>229346</v>
      </c>
      <c r="M732" s="8">
        <v>0</v>
      </c>
      <c r="N732" s="8">
        <v>3058147</v>
      </c>
      <c r="O732" s="8">
        <v>3058147</v>
      </c>
      <c r="P732" s="13">
        <f t="shared" si="12"/>
        <v>6.9763190370291286E-2</v>
      </c>
    </row>
    <row r="733" spans="1:16" x14ac:dyDescent="0.25">
      <c r="A733" s="7" t="s">
        <v>384</v>
      </c>
      <c r="B733" s="7" t="s">
        <v>385</v>
      </c>
      <c r="C733" s="7" t="s">
        <v>20</v>
      </c>
      <c r="D733" s="7" t="s">
        <v>390</v>
      </c>
      <c r="E733" s="7" t="s">
        <v>61</v>
      </c>
      <c r="F733" s="8">
        <v>1643747</v>
      </c>
      <c r="G733" s="8">
        <v>1643747</v>
      </c>
      <c r="H733" s="8">
        <v>1643747</v>
      </c>
      <c r="I733" s="8">
        <v>0</v>
      </c>
      <c r="J733" s="8">
        <v>0</v>
      </c>
      <c r="K733" s="8">
        <v>0</v>
      </c>
      <c r="L733" s="8">
        <v>105852</v>
      </c>
      <c r="M733" s="8">
        <v>0</v>
      </c>
      <c r="N733" s="8">
        <v>1537895</v>
      </c>
      <c r="O733" s="8">
        <v>1537895</v>
      </c>
      <c r="P733" s="13">
        <f t="shared" si="12"/>
        <v>6.4396771522624838E-2</v>
      </c>
    </row>
    <row r="734" spans="1:16" x14ac:dyDescent="0.25">
      <c r="A734" s="7" t="s">
        <v>384</v>
      </c>
      <c r="B734" s="7" t="s">
        <v>385</v>
      </c>
      <c r="C734" s="7" t="s">
        <v>20</v>
      </c>
      <c r="D734" s="7" t="s">
        <v>64</v>
      </c>
      <c r="E734" s="7" t="s">
        <v>65</v>
      </c>
      <c r="F734" s="8">
        <v>26060000</v>
      </c>
      <c r="G734" s="8">
        <v>26060000</v>
      </c>
      <c r="H734" s="8">
        <v>6515000</v>
      </c>
      <c r="I734" s="8">
        <v>0</v>
      </c>
      <c r="J734" s="8">
        <v>0</v>
      </c>
      <c r="K734" s="8">
        <v>0</v>
      </c>
      <c r="L734" s="8">
        <v>1619207.61</v>
      </c>
      <c r="M734" s="8">
        <v>1090129.1200000001</v>
      </c>
      <c r="N734" s="8">
        <v>24440792.390000001</v>
      </c>
      <c r="O734" s="8">
        <v>4895792.3899999997</v>
      </c>
      <c r="P734" s="13">
        <f t="shared" si="12"/>
        <v>6.2133830007674598E-2</v>
      </c>
    </row>
    <row r="735" spans="1:16" x14ac:dyDescent="0.25">
      <c r="A735" s="7" t="s">
        <v>384</v>
      </c>
      <c r="B735" s="7" t="s">
        <v>385</v>
      </c>
      <c r="C735" s="7" t="s">
        <v>20</v>
      </c>
      <c r="D735" s="7" t="s">
        <v>66</v>
      </c>
      <c r="E735" s="7" t="s">
        <v>67</v>
      </c>
      <c r="F735" s="8">
        <v>50000</v>
      </c>
      <c r="G735" s="8">
        <v>50000</v>
      </c>
      <c r="H735" s="8">
        <v>12500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50000</v>
      </c>
      <c r="O735" s="8">
        <v>12500</v>
      </c>
      <c r="P735" s="13">
        <f t="shared" si="12"/>
        <v>0</v>
      </c>
    </row>
    <row r="736" spans="1:16" x14ac:dyDescent="0.25">
      <c r="A736" s="7" t="s">
        <v>384</v>
      </c>
      <c r="B736" s="7" t="s">
        <v>385</v>
      </c>
      <c r="C736" s="7" t="s">
        <v>20</v>
      </c>
      <c r="D736" s="7" t="s">
        <v>276</v>
      </c>
      <c r="E736" s="7" t="s">
        <v>277</v>
      </c>
      <c r="F736" s="8">
        <v>50000</v>
      </c>
      <c r="G736" s="8">
        <v>50000</v>
      </c>
      <c r="H736" s="8">
        <v>12500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50000</v>
      </c>
      <c r="O736" s="8">
        <v>12500</v>
      </c>
      <c r="P736" s="13">
        <f t="shared" si="12"/>
        <v>0</v>
      </c>
    </row>
    <row r="737" spans="1:16" x14ac:dyDescent="0.25">
      <c r="A737" s="7" t="s">
        <v>384</v>
      </c>
      <c r="B737" s="7" t="s">
        <v>385</v>
      </c>
      <c r="C737" s="7" t="s">
        <v>20</v>
      </c>
      <c r="D737" s="7" t="s">
        <v>74</v>
      </c>
      <c r="E737" s="7" t="s">
        <v>75</v>
      </c>
      <c r="F737" s="8">
        <v>2510000</v>
      </c>
      <c r="G737" s="8">
        <v>2510000</v>
      </c>
      <c r="H737" s="8">
        <v>627500</v>
      </c>
      <c r="I737" s="8">
        <v>0</v>
      </c>
      <c r="J737" s="8">
        <v>0</v>
      </c>
      <c r="K737" s="8">
        <v>0</v>
      </c>
      <c r="L737" s="8">
        <v>361851.98</v>
      </c>
      <c r="M737" s="8">
        <v>361851.98</v>
      </c>
      <c r="N737" s="8">
        <v>2148148.02</v>
      </c>
      <c r="O737" s="8">
        <v>265648.02</v>
      </c>
      <c r="P737" s="13">
        <f t="shared" si="12"/>
        <v>0.14416413545816734</v>
      </c>
    </row>
    <row r="738" spans="1:16" x14ac:dyDescent="0.25">
      <c r="A738" s="7" t="s">
        <v>384</v>
      </c>
      <c r="B738" s="7" t="s">
        <v>385</v>
      </c>
      <c r="C738" s="7" t="s">
        <v>20</v>
      </c>
      <c r="D738" s="7" t="s">
        <v>76</v>
      </c>
      <c r="E738" s="7" t="s">
        <v>77</v>
      </c>
      <c r="F738" s="8">
        <v>600000</v>
      </c>
      <c r="G738" s="8">
        <v>600000</v>
      </c>
      <c r="H738" s="8">
        <v>150000</v>
      </c>
      <c r="I738" s="8">
        <v>0</v>
      </c>
      <c r="J738" s="8">
        <v>0</v>
      </c>
      <c r="K738" s="8">
        <v>0</v>
      </c>
      <c r="L738" s="8">
        <v>20146</v>
      </c>
      <c r="M738" s="8">
        <v>20146</v>
      </c>
      <c r="N738" s="8">
        <v>579854</v>
      </c>
      <c r="O738" s="8">
        <v>129854</v>
      </c>
      <c r="P738" s="13">
        <f t="shared" si="12"/>
        <v>3.3576666666666664E-2</v>
      </c>
    </row>
    <row r="739" spans="1:16" x14ac:dyDescent="0.25">
      <c r="A739" s="7" t="s">
        <v>384</v>
      </c>
      <c r="B739" s="7" t="s">
        <v>385</v>
      </c>
      <c r="C739" s="7" t="s">
        <v>20</v>
      </c>
      <c r="D739" s="7" t="s">
        <v>78</v>
      </c>
      <c r="E739" s="7" t="s">
        <v>79</v>
      </c>
      <c r="F739" s="8">
        <v>780000</v>
      </c>
      <c r="G739" s="8">
        <v>780000</v>
      </c>
      <c r="H739" s="8">
        <v>195000</v>
      </c>
      <c r="I739" s="8">
        <v>0</v>
      </c>
      <c r="J739" s="8">
        <v>0</v>
      </c>
      <c r="K739" s="8">
        <v>0</v>
      </c>
      <c r="L739" s="8">
        <v>62880</v>
      </c>
      <c r="M739" s="8">
        <v>62880</v>
      </c>
      <c r="N739" s="8">
        <v>717120</v>
      </c>
      <c r="O739" s="8">
        <v>132120</v>
      </c>
      <c r="P739" s="13">
        <f t="shared" si="12"/>
        <v>8.0615384615384617E-2</v>
      </c>
    </row>
    <row r="740" spans="1:16" x14ac:dyDescent="0.25">
      <c r="A740" s="7" t="s">
        <v>384</v>
      </c>
      <c r="B740" s="7" t="s">
        <v>385</v>
      </c>
      <c r="C740" s="7" t="s">
        <v>20</v>
      </c>
      <c r="D740" s="7" t="s">
        <v>82</v>
      </c>
      <c r="E740" s="7" t="s">
        <v>83</v>
      </c>
      <c r="F740" s="8">
        <v>780000</v>
      </c>
      <c r="G740" s="8">
        <v>780000</v>
      </c>
      <c r="H740" s="8">
        <v>195000</v>
      </c>
      <c r="I740" s="8">
        <v>0</v>
      </c>
      <c r="J740" s="8">
        <v>0</v>
      </c>
      <c r="K740" s="8">
        <v>0</v>
      </c>
      <c r="L740" s="8">
        <v>191325.98</v>
      </c>
      <c r="M740" s="8">
        <v>191325.98</v>
      </c>
      <c r="N740" s="8">
        <v>588674.02</v>
      </c>
      <c r="O740" s="8">
        <v>3674.02</v>
      </c>
      <c r="P740" s="13">
        <f t="shared" si="12"/>
        <v>0.24528971794871796</v>
      </c>
    </row>
    <row r="741" spans="1:16" x14ac:dyDescent="0.25">
      <c r="A741" s="7" t="s">
        <v>384</v>
      </c>
      <c r="B741" s="7" t="s">
        <v>385</v>
      </c>
      <c r="C741" s="7" t="s">
        <v>20</v>
      </c>
      <c r="D741" s="7" t="s">
        <v>84</v>
      </c>
      <c r="E741" s="7" t="s">
        <v>85</v>
      </c>
      <c r="F741" s="8">
        <v>350000</v>
      </c>
      <c r="G741" s="8">
        <v>350000</v>
      </c>
      <c r="H741" s="8">
        <v>87500</v>
      </c>
      <c r="I741" s="8">
        <v>0</v>
      </c>
      <c r="J741" s="8">
        <v>0</v>
      </c>
      <c r="K741" s="8">
        <v>0</v>
      </c>
      <c r="L741" s="8">
        <v>87500</v>
      </c>
      <c r="M741" s="8">
        <v>87500</v>
      </c>
      <c r="N741" s="8">
        <v>262500</v>
      </c>
      <c r="O741" s="8">
        <v>0</v>
      </c>
      <c r="P741" s="13">
        <f t="shared" si="12"/>
        <v>0.25</v>
      </c>
    </row>
    <row r="742" spans="1:16" x14ac:dyDescent="0.25">
      <c r="A742" s="7" t="s">
        <v>384</v>
      </c>
      <c r="B742" s="7" t="s">
        <v>385</v>
      </c>
      <c r="C742" s="7" t="s">
        <v>20</v>
      </c>
      <c r="D742" s="7" t="s">
        <v>86</v>
      </c>
      <c r="E742" s="7" t="s">
        <v>87</v>
      </c>
      <c r="F742" s="8">
        <v>2580000</v>
      </c>
      <c r="G742" s="8">
        <v>2580000</v>
      </c>
      <c r="H742" s="8">
        <v>645000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2580000</v>
      </c>
      <c r="O742" s="8">
        <v>645000</v>
      </c>
      <c r="P742" s="13">
        <f t="shared" si="12"/>
        <v>0</v>
      </c>
    </row>
    <row r="743" spans="1:16" x14ac:dyDescent="0.25">
      <c r="A743" s="7" t="s">
        <v>384</v>
      </c>
      <c r="B743" s="7" t="s">
        <v>385</v>
      </c>
      <c r="C743" s="7" t="s">
        <v>20</v>
      </c>
      <c r="D743" s="7" t="s">
        <v>88</v>
      </c>
      <c r="E743" s="7" t="s">
        <v>89</v>
      </c>
      <c r="F743" s="8">
        <v>100000</v>
      </c>
      <c r="G743" s="8">
        <v>100000</v>
      </c>
      <c r="H743" s="8">
        <v>25000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100000</v>
      </c>
      <c r="O743" s="8">
        <v>25000</v>
      </c>
      <c r="P743" s="13">
        <f t="shared" si="12"/>
        <v>0</v>
      </c>
    </row>
    <row r="744" spans="1:16" x14ac:dyDescent="0.25">
      <c r="A744" s="7" t="s">
        <v>384</v>
      </c>
      <c r="B744" s="7" t="s">
        <v>385</v>
      </c>
      <c r="C744" s="7" t="s">
        <v>20</v>
      </c>
      <c r="D744" s="7" t="s">
        <v>90</v>
      </c>
      <c r="E744" s="7" t="s">
        <v>91</v>
      </c>
      <c r="F744" s="8">
        <v>2200000</v>
      </c>
      <c r="G744" s="8">
        <v>2200000</v>
      </c>
      <c r="H744" s="8">
        <v>550000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2200000</v>
      </c>
      <c r="O744" s="8">
        <v>550000</v>
      </c>
      <c r="P744" s="13">
        <f t="shared" si="12"/>
        <v>0</v>
      </c>
    </row>
    <row r="745" spans="1:16" x14ac:dyDescent="0.25">
      <c r="A745" s="7" t="s">
        <v>384</v>
      </c>
      <c r="B745" s="7" t="s">
        <v>385</v>
      </c>
      <c r="C745" s="7" t="s">
        <v>20</v>
      </c>
      <c r="D745" s="7" t="s">
        <v>313</v>
      </c>
      <c r="E745" s="7" t="s">
        <v>314</v>
      </c>
      <c r="F745" s="8">
        <v>80000</v>
      </c>
      <c r="G745" s="8">
        <v>80000</v>
      </c>
      <c r="H745" s="8">
        <v>20000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80000</v>
      </c>
      <c r="O745" s="8">
        <v>20000</v>
      </c>
      <c r="P745" s="13">
        <f t="shared" si="12"/>
        <v>0</v>
      </c>
    </row>
    <row r="746" spans="1:16" x14ac:dyDescent="0.25">
      <c r="A746" s="7" t="s">
        <v>384</v>
      </c>
      <c r="B746" s="7" t="s">
        <v>385</v>
      </c>
      <c r="C746" s="7" t="s">
        <v>20</v>
      </c>
      <c r="D746" s="7" t="s">
        <v>94</v>
      </c>
      <c r="E746" s="7" t="s">
        <v>95</v>
      </c>
      <c r="F746" s="8">
        <v>200000</v>
      </c>
      <c r="G746" s="8">
        <v>200000</v>
      </c>
      <c r="H746" s="8">
        <v>50000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200000</v>
      </c>
      <c r="O746" s="8">
        <v>50000</v>
      </c>
      <c r="P746" s="13">
        <f t="shared" si="12"/>
        <v>0</v>
      </c>
    </row>
    <row r="747" spans="1:16" x14ac:dyDescent="0.25">
      <c r="A747" s="7" t="s">
        <v>384</v>
      </c>
      <c r="B747" s="7" t="s">
        <v>385</v>
      </c>
      <c r="C747" s="7" t="s">
        <v>20</v>
      </c>
      <c r="D747" s="7" t="s">
        <v>96</v>
      </c>
      <c r="E747" s="7" t="s">
        <v>97</v>
      </c>
      <c r="F747" s="8">
        <v>7520000</v>
      </c>
      <c r="G747" s="8">
        <v>7520000</v>
      </c>
      <c r="H747" s="8">
        <v>1880000</v>
      </c>
      <c r="I747" s="8">
        <v>0</v>
      </c>
      <c r="J747" s="8">
        <v>0</v>
      </c>
      <c r="K747" s="8">
        <v>0</v>
      </c>
      <c r="L747" s="8">
        <v>529078.63</v>
      </c>
      <c r="M747" s="8">
        <v>0.14000000000000001</v>
      </c>
      <c r="N747" s="8">
        <v>6990921.3700000001</v>
      </c>
      <c r="O747" s="8">
        <v>1350921.37</v>
      </c>
      <c r="P747" s="13">
        <f t="shared" si="12"/>
        <v>7.0356200797872345E-2</v>
      </c>
    </row>
    <row r="748" spans="1:16" x14ac:dyDescent="0.25">
      <c r="A748" s="7" t="s">
        <v>384</v>
      </c>
      <c r="B748" s="7" t="s">
        <v>385</v>
      </c>
      <c r="C748" s="7" t="s">
        <v>20</v>
      </c>
      <c r="D748" s="7" t="s">
        <v>278</v>
      </c>
      <c r="E748" s="7" t="s">
        <v>279</v>
      </c>
      <c r="F748" s="8">
        <v>20000</v>
      </c>
      <c r="G748" s="8">
        <v>20000</v>
      </c>
      <c r="H748" s="8">
        <v>5000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20000</v>
      </c>
      <c r="O748" s="8">
        <v>5000</v>
      </c>
      <c r="P748" s="13">
        <f t="shared" si="12"/>
        <v>0</v>
      </c>
    </row>
    <row r="749" spans="1:16" x14ac:dyDescent="0.25">
      <c r="A749" s="7" t="s">
        <v>384</v>
      </c>
      <c r="B749" s="7" t="s">
        <v>385</v>
      </c>
      <c r="C749" s="7" t="s">
        <v>20</v>
      </c>
      <c r="D749" s="7" t="s">
        <v>102</v>
      </c>
      <c r="E749" s="7" t="s">
        <v>103</v>
      </c>
      <c r="F749" s="8">
        <v>7000000</v>
      </c>
      <c r="G749" s="8">
        <v>7000000</v>
      </c>
      <c r="H749" s="8">
        <v>1750000</v>
      </c>
      <c r="I749" s="8">
        <v>0</v>
      </c>
      <c r="J749" s="8">
        <v>0</v>
      </c>
      <c r="K749" s="8">
        <v>0</v>
      </c>
      <c r="L749" s="8">
        <v>529078.63</v>
      </c>
      <c r="M749" s="8">
        <v>0.14000000000000001</v>
      </c>
      <c r="N749" s="8">
        <v>6470921.3700000001</v>
      </c>
      <c r="O749" s="8">
        <v>1220921.3700000001</v>
      </c>
      <c r="P749" s="13">
        <f t="shared" si="12"/>
        <v>7.5582661428571424E-2</v>
      </c>
    </row>
    <row r="750" spans="1:16" x14ac:dyDescent="0.25">
      <c r="A750" s="7" t="s">
        <v>384</v>
      </c>
      <c r="B750" s="7" t="s">
        <v>385</v>
      </c>
      <c r="C750" s="7" t="s">
        <v>20</v>
      </c>
      <c r="D750" s="7" t="s">
        <v>104</v>
      </c>
      <c r="E750" s="7" t="s">
        <v>105</v>
      </c>
      <c r="F750" s="8">
        <v>500000</v>
      </c>
      <c r="G750" s="8">
        <v>500000</v>
      </c>
      <c r="H750" s="8">
        <v>125000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500000</v>
      </c>
      <c r="O750" s="8">
        <v>125000</v>
      </c>
      <c r="P750" s="13">
        <f t="shared" si="12"/>
        <v>0</v>
      </c>
    </row>
    <row r="751" spans="1:16" x14ac:dyDescent="0.25">
      <c r="A751" s="7" t="s">
        <v>384</v>
      </c>
      <c r="B751" s="7" t="s">
        <v>385</v>
      </c>
      <c r="C751" s="7" t="s">
        <v>20</v>
      </c>
      <c r="D751" s="7" t="s">
        <v>106</v>
      </c>
      <c r="E751" s="7" t="s">
        <v>107</v>
      </c>
      <c r="F751" s="8">
        <v>550000</v>
      </c>
      <c r="G751" s="8">
        <v>550000</v>
      </c>
      <c r="H751" s="8">
        <v>137500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550000</v>
      </c>
      <c r="O751" s="8">
        <v>137500</v>
      </c>
      <c r="P751" s="13">
        <f t="shared" si="12"/>
        <v>0</v>
      </c>
    </row>
    <row r="752" spans="1:16" x14ac:dyDescent="0.25">
      <c r="A752" s="7" t="s">
        <v>384</v>
      </c>
      <c r="B752" s="7" t="s">
        <v>385</v>
      </c>
      <c r="C752" s="7" t="s">
        <v>20</v>
      </c>
      <c r="D752" s="7" t="s">
        <v>108</v>
      </c>
      <c r="E752" s="7" t="s">
        <v>109</v>
      </c>
      <c r="F752" s="8">
        <v>100000</v>
      </c>
      <c r="G752" s="8">
        <v>100000</v>
      </c>
      <c r="H752" s="8">
        <v>25000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100000</v>
      </c>
      <c r="O752" s="8">
        <v>25000</v>
      </c>
      <c r="P752" s="13">
        <f t="shared" si="12"/>
        <v>0</v>
      </c>
    </row>
    <row r="753" spans="1:16" x14ac:dyDescent="0.25">
      <c r="A753" s="7" t="s">
        <v>384</v>
      </c>
      <c r="B753" s="7" t="s">
        <v>385</v>
      </c>
      <c r="C753" s="7" t="s">
        <v>20</v>
      </c>
      <c r="D753" s="7" t="s">
        <v>110</v>
      </c>
      <c r="E753" s="7" t="s">
        <v>111</v>
      </c>
      <c r="F753" s="8">
        <v>450000</v>
      </c>
      <c r="G753" s="8">
        <v>450000</v>
      </c>
      <c r="H753" s="8">
        <v>112500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450000</v>
      </c>
      <c r="O753" s="8">
        <v>112500</v>
      </c>
      <c r="P753" s="13">
        <f t="shared" si="12"/>
        <v>0</v>
      </c>
    </row>
    <row r="754" spans="1:16" x14ac:dyDescent="0.25">
      <c r="A754" s="7" t="s">
        <v>384</v>
      </c>
      <c r="B754" s="7" t="s">
        <v>385</v>
      </c>
      <c r="C754" s="7" t="s">
        <v>20</v>
      </c>
      <c r="D754" s="7" t="s">
        <v>112</v>
      </c>
      <c r="E754" s="7" t="s">
        <v>113</v>
      </c>
      <c r="F754" s="8">
        <v>3500000</v>
      </c>
      <c r="G754" s="8">
        <v>3500000</v>
      </c>
      <c r="H754" s="8">
        <v>875000</v>
      </c>
      <c r="I754" s="8">
        <v>0</v>
      </c>
      <c r="J754" s="8">
        <v>0</v>
      </c>
      <c r="K754" s="8">
        <v>0</v>
      </c>
      <c r="L754" s="8">
        <v>728277</v>
      </c>
      <c r="M754" s="8">
        <v>728277</v>
      </c>
      <c r="N754" s="8">
        <v>2771723</v>
      </c>
      <c r="O754" s="8">
        <v>146723</v>
      </c>
      <c r="P754" s="13">
        <f t="shared" si="12"/>
        <v>0.20807914285714285</v>
      </c>
    </row>
    <row r="755" spans="1:16" x14ac:dyDescent="0.25">
      <c r="A755" s="7" t="s">
        <v>384</v>
      </c>
      <c r="B755" s="7" t="s">
        <v>385</v>
      </c>
      <c r="C755" s="7" t="s">
        <v>20</v>
      </c>
      <c r="D755" s="7" t="s">
        <v>114</v>
      </c>
      <c r="E755" s="7" t="s">
        <v>115</v>
      </c>
      <c r="F755" s="8">
        <v>3500000</v>
      </c>
      <c r="G755" s="8">
        <v>3500000</v>
      </c>
      <c r="H755" s="8">
        <v>875000</v>
      </c>
      <c r="I755" s="8">
        <v>0</v>
      </c>
      <c r="J755" s="8">
        <v>0</v>
      </c>
      <c r="K755" s="8">
        <v>0</v>
      </c>
      <c r="L755" s="8">
        <v>728277</v>
      </c>
      <c r="M755" s="8">
        <v>728277</v>
      </c>
      <c r="N755" s="8">
        <v>2771723</v>
      </c>
      <c r="O755" s="8">
        <v>146723</v>
      </c>
      <c r="P755" s="13">
        <f t="shared" si="12"/>
        <v>0.20807914285714285</v>
      </c>
    </row>
    <row r="756" spans="1:16" x14ac:dyDescent="0.25">
      <c r="A756" s="7" t="s">
        <v>384</v>
      </c>
      <c r="B756" s="7" t="s">
        <v>385</v>
      </c>
      <c r="C756" s="7" t="s">
        <v>20</v>
      </c>
      <c r="D756" s="7" t="s">
        <v>124</v>
      </c>
      <c r="E756" s="7" t="s">
        <v>125</v>
      </c>
      <c r="F756" s="8">
        <v>9000000</v>
      </c>
      <c r="G756" s="8">
        <v>9000000</v>
      </c>
      <c r="H756" s="8">
        <v>2250000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9000000</v>
      </c>
      <c r="O756" s="8">
        <v>2250000</v>
      </c>
      <c r="P756" s="13">
        <f t="shared" si="12"/>
        <v>0</v>
      </c>
    </row>
    <row r="757" spans="1:16" x14ac:dyDescent="0.25">
      <c r="A757" s="7" t="s">
        <v>384</v>
      </c>
      <c r="B757" s="7" t="s">
        <v>385</v>
      </c>
      <c r="C757" s="7" t="s">
        <v>20</v>
      </c>
      <c r="D757" s="7" t="s">
        <v>126</v>
      </c>
      <c r="E757" s="7" t="s">
        <v>127</v>
      </c>
      <c r="F757" s="8">
        <v>6500000</v>
      </c>
      <c r="G757" s="8">
        <v>6500000</v>
      </c>
      <c r="H757" s="8">
        <v>1625000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6500000</v>
      </c>
      <c r="O757" s="8">
        <v>1625000</v>
      </c>
      <c r="P757" s="13">
        <f t="shared" si="12"/>
        <v>0</v>
      </c>
    </row>
    <row r="758" spans="1:16" x14ac:dyDescent="0.25">
      <c r="A758" s="7" t="s">
        <v>384</v>
      </c>
      <c r="B758" s="7" t="s">
        <v>385</v>
      </c>
      <c r="C758" s="7" t="s">
        <v>20</v>
      </c>
      <c r="D758" s="7" t="s">
        <v>130</v>
      </c>
      <c r="E758" s="7" t="s">
        <v>131</v>
      </c>
      <c r="F758" s="8">
        <v>500000</v>
      </c>
      <c r="G758" s="8">
        <v>500000</v>
      </c>
      <c r="H758" s="8">
        <v>125000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500000</v>
      </c>
      <c r="O758" s="8">
        <v>125000</v>
      </c>
      <c r="P758" s="13">
        <f t="shared" si="12"/>
        <v>0</v>
      </c>
    </row>
    <row r="759" spans="1:16" x14ac:dyDescent="0.25">
      <c r="A759" s="7" t="s">
        <v>384</v>
      </c>
      <c r="B759" s="7" t="s">
        <v>385</v>
      </c>
      <c r="C759" s="7" t="s">
        <v>20</v>
      </c>
      <c r="D759" s="7" t="s">
        <v>132</v>
      </c>
      <c r="E759" s="7" t="s">
        <v>133</v>
      </c>
      <c r="F759" s="8">
        <v>400000</v>
      </c>
      <c r="G759" s="8">
        <v>400000</v>
      </c>
      <c r="H759" s="8">
        <v>100000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400000</v>
      </c>
      <c r="O759" s="8">
        <v>100000</v>
      </c>
      <c r="P759" s="13">
        <f t="shared" si="12"/>
        <v>0</v>
      </c>
    </row>
    <row r="760" spans="1:16" x14ac:dyDescent="0.25">
      <c r="A760" s="7" t="s">
        <v>384</v>
      </c>
      <c r="B760" s="7" t="s">
        <v>385</v>
      </c>
      <c r="C760" s="7" t="s">
        <v>20</v>
      </c>
      <c r="D760" s="7" t="s">
        <v>134</v>
      </c>
      <c r="E760" s="7" t="s">
        <v>135</v>
      </c>
      <c r="F760" s="8">
        <v>400000</v>
      </c>
      <c r="G760" s="8">
        <v>400000</v>
      </c>
      <c r="H760" s="8">
        <v>100000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400000</v>
      </c>
      <c r="O760" s="8">
        <v>100000</v>
      </c>
      <c r="P760" s="13">
        <f t="shared" si="12"/>
        <v>0</v>
      </c>
    </row>
    <row r="761" spans="1:16" x14ac:dyDescent="0.25">
      <c r="A761" s="7" t="s">
        <v>384</v>
      </c>
      <c r="B761" s="7" t="s">
        <v>385</v>
      </c>
      <c r="C761" s="7" t="s">
        <v>20</v>
      </c>
      <c r="D761" s="7" t="s">
        <v>136</v>
      </c>
      <c r="E761" s="7" t="s">
        <v>137</v>
      </c>
      <c r="F761" s="8">
        <v>700000</v>
      </c>
      <c r="G761" s="8">
        <v>700000</v>
      </c>
      <c r="H761" s="8">
        <v>175000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700000</v>
      </c>
      <c r="O761" s="8">
        <v>175000</v>
      </c>
      <c r="P761" s="13">
        <f t="shared" si="12"/>
        <v>0</v>
      </c>
    </row>
    <row r="762" spans="1:16" x14ac:dyDescent="0.25">
      <c r="A762" s="7" t="s">
        <v>384</v>
      </c>
      <c r="B762" s="7" t="s">
        <v>385</v>
      </c>
      <c r="C762" s="7" t="s">
        <v>20</v>
      </c>
      <c r="D762" s="7" t="s">
        <v>282</v>
      </c>
      <c r="E762" s="7" t="s">
        <v>283</v>
      </c>
      <c r="F762" s="8">
        <v>500000</v>
      </c>
      <c r="G762" s="8">
        <v>500000</v>
      </c>
      <c r="H762" s="8">
        <v>125000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500000</v>
      </c>
      <c r="O762" s="8">
        <v>125000</v>
      </c>
      <c r="P762" s="13">
        <f t="shared" si="12"/>
        <v>0</v>
      </c>
    </row>
    <row r="763" spans="1:16" x14ac:dyDescent="0.25">
      <c r="A763" s="7" t="s">
        <v>384</v>
      </c>
      <c r="B763" s="7" t="s">
        <v>385</v>
      </c>
      <c r="C763" s="7" t="s">
        <v>20</v>
      </c>
      <c r="D763" s="7" t="s">
        <v>138</v>
      </c>
      <c r="E763" s="7" t="s">
        <v>139</v>
      </c>
      <c r="F763" s="8">
        <v>350000</v>
      </c>
      <c r="G763" s="8">
        <v>350000</v>
      </c>
      <c r="H763" s="8">
        <v>87500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350000</v>
      </c>
      <c r="O763" s="8">
        <v>87500</v>
      </c>
      <c r="P763" s="13">
        <f t="shared" si="12"/>
        <v>0</v>
      </c>
    </row>
    <row r="764" spans="1:16" x14ac:dyDescent="0.25">
      <c r="A764" s="7" t="s">
        <v>384</v>
      </c>
      <c r="B764" s="7" t="s">
        <v>385</v>
      </c>
      <c r="C764" s="7" t="s">
        <v>20</v>
      </c>
      <c r="D764" s="7" t="s">
        <v>142</v>
      </c>
      <c r="E764" s="7" t="s">
        <v>143</v>
      </c>
      <c r="F764" s="8">
        <v>350000</v>
      </c>
      <c r="G764" s="8">
        <v>350000</v>
      </c>
      <c r="H764" s="8">
        <v>87500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350000</v>
      </c>
      <c r="O764" s="8">
        <v>87500</v>
      </c>
      <c r="P764" s="13">
        <f t="shared" si="12"/>
        <v>0</v>
      </c>
    </row>
    <row r="765" spans="1:16" x14ac:dyDescent="0.25">
      <c r="A765" s="7" t="s">
        <v>384</v>
      </c>
      <c r="B765" s="7" t="s">
        <v>385</v>
      </c>
      <c r="C765" s="7" t="s">
        <v>20</v>
      </c>
      <c r="D765" s="7" t="s">
        <v>150</v>
      </c>
      <c r="E765" s="7" t="s">
        <v>151</v>
      </c>
      <c r="F765" s="8">
        <v>5684265</v>
      </c>
      <c r="G765" s="8">
        <v>5684265</v>
      </c>
      <c r="H765" s="8">
        <v>1421066.25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5684265</v>
      </c>
      <c r="O765" s="8">
        <v>1421066.25</v>
      </c>
      <c r="P765" s="13">
        <f t="shared" si="12"/>
        <v>0</v>
      </c>
    </row>
    <row r="766" spans="1:16" x14ac:dyDescent="0.25">
      <c r="A766" s="7" t="s">
        <v>384</v>
      </c>
      <c r="B766" s="7" t="s">
        <v>385</v>
      </c>
      <c r="C766" s="7" t="s">
        <v>20</v>
      </c>
      <c r="D766" s="7" t="s">
        <v>152</v>
      </c>
      <c r="E766" s="7" t="s">
        <v>153</v>
      </c>
      <c r="F766" s="8">
        <v>2375000</v>
      </c>
      <c r="G766" s="8">
        <v>2375000</v>
      </c>
      <c r="H766" s="8">
        <v>593750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2375000</v>
      </c>
      <c r="O766" s="8">
        <v>593750</v>
      </c>
      <c r="P766" s="13">
        <f t="shared" si="12"/>
        <v>0</v>
      </c>
    </row>
    <row r="767" spans="1:16" x14ac:dyDescent="0.25">
      <c r="A767" s="7" t="s">
        <v>384</v>
      </c>
      <c r="B767" s="7" t="s">
        <v>385</v>
      </c>
      <c r="C767" s="7" t="s">
        <v>20</v>
      </c>
      <c r="D767" s="7" t="s">
        <v>154</v>
      </c>
      <c r="E767" s="7" t="s">
        <v>155</v>
      </c>
      <c r="F767" s="8">
        <v>800000</v>
      </c>
      <c r="G767" s="8">
        <v>800000</v>
      </c>
      <c r="H767" s="8">
        <v>200000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800000</v>
      </c>
      <c r="O767" s="8">
        <v>200000</v>
      </c>
      <c r="P767" s="13">
        <f t="shared" si="12"/>
        <v>0</v>
      </c>
    </row>
    <row r="768" spans="1:16" x14ac:dyDescent="0.25">
      <c r="A768" s="7" t="s">
        <v>384</v>
      </c>
      <c r="B768" s="7" t="s">
        <v>385</v>
      </c>
      <c r="C768" s="7" t="s">
        <v>20</v>
      </c>
      <c r="D768" s="7" t="s">
        <v>156</v>
      </c>
      <c r="E768" s="7" t="s">
        <v>157</v>
      </c>
      <c r="F768" s="8">
        <v>25000</v>
      </c>
      <c r="G768" s="8">
        <v>25000</v>
      </c>
      <c r="H768" s="8">
        <v>6250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25000</v>
      </c>
      <c r="O768" s="8">
        <v>6250</v>
      </c>
      <c r="P768" s="13">
        <f t="shared" si="12"/>
        <v>0</v>
      </c>
    </row>
    <row r="769" spans="1:16" x14ac:dyDescent="0.25">
      <c r="A769" s="7" t="s">
        <v>384</v>
      </c>
      <c r="B769" s="7" t="s">
        <v>385</v>
      </c>
      <c r="C769" s="7" t="s">
        <v>20</v>
      </c>
      <c r="D769" s="7" t="s">
        <v>158</v>
      </c>
      <c r="E769" s="7" t="s">
        <v>159</v>
      </c>
      <c r="F769" s="8">
        <v>1500000</v>
      </c>
      <c r="G769" s="8">
        <v>1500000</v>
      </c>
      <c r="H769" s="8">
        <v>375000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1500000</v>
      </c>
      <c r="O769" s="8">
        <v>375000</v>
      </c>
      <c r="P769" s="13">
        <f t="shared" si="12"/>
        <v>0</v>
      </c>
    </row>
    <row r="770" spans="1:16" x14ac:dyDescent="0.25">
      <c r="A770" s="7" t="s">
        <v>384</v>
      </c>
      <c r="B770" s="7" t="s">
        <v>385</v>
      </c>
      <c r="C770" s="7" t="s">
        <v>20</v>
      </c>
      <c r="D770" s="7" t="s">
        <v>160</v>
      </c>
      <c r="E770" s="7" t="s">
        <v>161</v>
      </c>
      <c r="F770" s="8">
        <v>50000</v>
      </c>
      <c r="G770" s="8">
        <v>50000</v>
      </c>
      <c r="H770" s="8">
        <v>12500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50000</v>
      </c>
      <c r="O770" s="8">
        <v>12500</v>
      </c>
      <c r="P770" s="13">
        <f t="shared" si="12"/>
        <v>0</v>
      </c>
    </row>
    <row r="771" spans="1:16" x14ac:dyDescent="0.25">
      <c r="A771" s="7" t="s">
        <v>384</v>
      </c>
      <c r="B771" s="7" t="s">
        <v>385</v>
      </c>
      <c r="C771" s="7" t="s">
        <v>20</v>
      </c>
      <c r="D771" s="7" t="s">
        <v>162</v>
      </c>
      <c r="E771" s="7" t="s">
        <v>163</v>
      </c>
      <c r="F771" s="8">
        <v>250000</v>
      </c>
      <c r="G771" s="8">
        <v>250000</v>
      </c>
      <c r="H771" s="8">
        <v>62500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250000</v>
      </c>
      <c r="O771" s="8">
        <v>62500</v>
      </c>
      <c r="P771" s="13">
        <f t="shared" si="12"/>
        <v>0</v>
      </c>
    </row>
    <row r="772" spans="1:16" x14ac:dyDescent="0.25">
      <c r="A772" s="7" t="s">
        <v>384</v>
      </c>
      <c r="B772" s="7" t="s">
        <v>385</v>
      </c>
      <c r="C772" s="7" t="s">
        <v>20</v>
      </c>
      <c r="D772" s="7" t="s">
        <v>166</v>
      </c>
      <c r="E772" s="7" t="s">
        <v>167</v>
      </c>
      <c r="F772" s="8">
        <v>250000</v>
      </c>
      <c r="G772" s="8">
        <v>250000</v>
      </c>
      <c r="H772" s="8">
        <v>62500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250000</v>
      </c>
      <c r="O772" s="8">
        <v>62500</v>
      </c>
      <c r="P772" s="13">
        <f t="shared" si="12"/>
        <v>0</v>
      </c>
    </row>
    <row r="773" spans="1:16" x14ac:dyDescent="0.25">
      <c r="A773" s="7" t="s">
        <v>384</v>
      </c>
      <c r="B773" s="7" t="s">
        <v>385</v>
      </c>
      <c r="C773" s="7" t="s">
        <v>20</v>
      </c>
      <c r="D773" s="7" t="s">
        <v>168</v>
      </c>
      <c r="E773" s="7" t="s">
        <v>169</v>
      </c>
      <c r="F773" s="8">
        <v>610000</v>
      </c>
      <c r="G773" s="8">
        <v>610000</v>
      </c>
      <c r="H773" s="8">
        <v>152500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610000</v>
      </c>
      <c r="O773" s="8">
        <v>152500</v>
      </c>
      <c r="P773" s="13">
        <f t="shared" si="12"/>
        <v>0</v>
      </c>
    </row>
    <row r="774" spans="1:16" x14ac:dyDescent="0.25">
      <c r="A774" s="7" t="s">
        <v>384</v>
      </c>
      <c r="B774" s="7" t="s">
        <v>385</v>
      </c>
      <c r="C774" s="7" t="s">
        <v>20</v>
      </c>
      <c r="D774" s="7" t="s">
        <v>170</v>
      </c>
      <c r="E774" s="7" t="s">
        <v>171</v>
      </c>
      <c r="F774" s="8">
        <v>150000</v>
      </c>
      <c r="G774" s="8">
        <v>150000</v>
      </c>
      <c r="H774" s="8">
        <v>37500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150000</v>
      </c>
      <c r="O774" s="8">
        <v>37500</v>
      </c>
      <c r="P774" s="13">
        <f t="shared" si="12"/>
        <v>0</v>
      </c>
    </row>
    <row r="775" spans="1:16" x14ac:dyDescent="0.25">
      <c r="A775" s="7" t="s">
        <v>384</v>
      </c>
      <c r="B775" s="7" t="s">
        <v>385</v>
      </c>
      <c r="C775" s="7" t="s">
        <v>20</v>
      </c>
      <c r="D775" s="7" t="s">
        <v>174</v>
      </c>
      <c r="E775" s="7" t="s">
        <v>175</v>
      </c>
      <c r="F775" s="8">
        <v>100000</v>
      </c>
      <c r="G775" s="8">
        <v>100000</v>
      </c>
      <c r="H775" s="8">
        <v>25000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100000</v>
      </c>
      <c r="O775" s="8">
        <v>25000</v>
      </c>
      <c r="P775" s="13">
        <f t="shared" si="12"/>
        <v>0</v>
      </c>
    </row>
    <row r="776" spans="1:16" x14ac:dyDescent="0.25">
      <c r="A776" s="7" t="s">
        <v>384</v>
      </c>
      <c r="B776" s="7" t="s">
        <v>385</v>
      </c>
      <c r="C776" s="7" t="s">
        <v>20</v>
      </c>
      <c r="D776" s="7" t="s">
        <v>176</v>
      </c>
      <c r="E776" s="7" t="s">
        <v>177</v>
      </c>
      <c r="F776" s="8">
        <v>160000</v>
      </c>
      <c r="G776" s="8">
        <v>160000</v>
      </c>
      <c r="H776" s="8">
        <v>40000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160000</v>
      </c>
      <c r="O776" s="8">
        <v>40000</v>
      </c>
      <c r="P776" s="13">
        <f t="shared" si="12"/>
        <v>0</v>
      </c>
    </row>
    <row r="777" spans="1:16" x14ac:dyDescent="0.25">
      <c r="A777" s="7" t="s">
        <v>384</v>
      </c>
      <c r="B777" s="7" t="s">
        <v>385</v>
      </c>
      <c r="C777" s="7" t="s">
        <v>20</v>
      </c>
      <c r="D777" s="7" t="s">
        <v>321</v>
      </c>
      <c r="E777" s="7" t="s">
        <v>322</v>
      </c>
      <c r="F777" s="8">
        <v>50000</v>
      </c>
      <c r="G777" s="8">
        <v>50000</v>
      </c>
      <c r="H777" s="8">
        <v>12500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50000</v>
      </c>
      <c r="O777" s="8">
        <v>12500</v>
      </c>
      <c r="P777" s="13">
        <f t="shared" si="12"/>
        <v>0</v>
      </c>
    </row>
    <row r="778" spans="1:16" x14ac:dyDescent="0.25">
      <c r="A778" s="7" t="s">
        <v>384</v>
      </c>
      <c r="B778" s="7" t="s">
        <v>385</v>
      </c>
      <c r="C778" s="7" t="s">
        <v>20</v>
      </c>
      <c r="D778" s="7" t="s">
        <v>178</v>
      </c>
      <c r="E778" s="7" t="s">
        <v>179</v>
      </c>
      <c r="F778" s="8">
        <v>50000</v>
      </c>
      <c r="G778" s="8">
        <v>50000</v>
      </c>
      <c r="H778" s="8">
        <v>12500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50000</v>
      </c>
      <c r="O778" s="8">
        <v>12500</v>
      </c>
      <c r="P778" s="13">
        <f t="shared" si="12"/>
        <v>0</v>
      </c>
    </row>
    <row r="779" spans="1:16" x14ac:dyDescent="0.25">
      <c r="A779" s="7" t="s">
        <v>384</v>
      </c>
      <c r="B779" s="7" t="s">
        <v>385</v>
      </c>
      <c r="C779" s="7" t="s">
        <v>20</v>
      </c>
      <c r="D779" s="7" t="s">
        <v>180</v>
      </c>
      <c r="E779" s="7" t="s">
        <v>181</v>
      </c>
      <c r="F779" s="8">
        <v>100000</v>
      </c>
      <c r="G779" s="8">
        <v>100000</v>
      </c>
      <c r="H779" s="8">
        <v>25000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100000</v>
      </c>
      <c r="O779" s="8">
        <v>25000</v>
      </c>
      <c r="P779" s="13">
        <f t="shared" si="12"/>
        <v>0</v>
      </c>
    </row>
    <row r="780" spans="1:16" x14ac:dyDescent="0.25">
      <c r="A780" s="7" t="s">
        <v>384</v>
      </c>
      <c r="B780" s="7" t="s">
        <v>385</v>
      </c>
      <c r="C780" s="7" t="s">
        <v>20</v>
      </c>
      <c r="D780" s="7" t="s">
        <v>182</v>
      </c>
      <c r="E780" s="7" t="s">
        <v>183</v>
      </c>
      <c r="F780" s="8">
        <v>640000</v>
      </c>
      <c r="G780" s="8">
        <v>640000</v>
      </c>
      <c r="H780" s="8">
        <v>160000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640000</v>
      </c>
      <c r="O780" s="8">
        <v>160000</v>
      </c>
      <c r="P780" s="13">
        <f t="shared" ref="P780:P843" si="13">+IFERROR(L780/G780,0)</f>
        <v>0</v>
      </c>
    </row>
    <row r="781" spans="1:16" x14ac:dyDescent="0.25">
      <c r="A781" s="7" t="s">
        <v>384</v>
      </c>
      <c r="B781" s="7" t="s">
        <v>385</v>
      </c>
      <c r="C781" s="7" t="s">
        <v>20</v>
      </c>
      <c r="D781" s="7" t="s">
        <v>184</v>
      </c>
      <c r="E781" s="7" t="s">
        <v>185</v>
      </c>
      <c r="F781" s="8">
        <v>470000</v>
      </c>
      <c r="G781" s="8">
        <v>470000</v>
      </c>
      <c r="H781" s="8">
        <v>117500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470000</v>
      </c>
      <c r="O781" s="8">
        <v>117500</v>
      </c>
      <c r="P781" s="13">
        <f t="shared" si="13"/>
        <v>0</v>
      </c>
    </row>
    <row r="782" spans="1:16" x14ac:dyDescent="0.25">
      <c r="A782" s="7" t="s">
        <v>384</v>
      </c>
      <c r="B782" s="7" t="s">
        <v>385</v>
      </c>
      <c r="C782" s="7" t="s">
        <v>20</v>
      </c>
      <c r="D782" s="7" t="s">
        <v>186</v>
      </c>
      <c r="E782" s="7" t="s">
        <v>187</v>
      </c>
      <c r="F782" s="8">
        <v>170000</v>
      </c>
      <c r="G782" s="8">
        <v>170000</v>
      </c>
      <c r="H782" s="8">
        <v>42500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170000</v>
      </c>
      <c r="O782" s="8">
        <v>42500</v>
      </c>
      <c r="P782" s="13">
        <f t="shared" si="13"/>
        <v>0</v>
      </c>
    </row>
    <row r="783" spans="1:16" x14ac:dyDescent="0.25">
      <c r="A783" s="7" t="s">
        <v>384</v>
      </c>
      <c r="B783" s="7" t="s">
        <v>385</v>
      </c>
      <c r="C783" s="7" t="s">
        <v>20</v>
      </c>
      <c r="D783" s="7" t="s">
        <v>188</v>
      </c>
      <c r="E783" s="7" t="s">
        <v>189</v>
      </c>
      <c r="F783" s="8">
        <v>1809265</v>
      </c>
      <c r="G783" s="8">
        <v>1809265</v>
      </c>
      <c r="H783" s="8">
        <v>452316.25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1809265</v>
      </c>
      <c r="O783" s="8">
        <v>452316.25</v>
      </c>
      <c r="P783" s="13">
        <f t="shared" si="13"/>
        <v>0</v>
      </c>
    </row>
    <row r="784" spans="1:16" x14ac:dyDescent="0.25">
      <c r="A784" s="7" t="s">
        <v>384</v>
      </c>
      <c r="B784" s="7" t="s">
        <v>385</v>
      </c>
      <c r="C784" s="7" t="s">
        <v>20</v>
      </c>
      <c r="D784" s="7" t="s">
        <v>190</v>
      </c>
      <c r="E784" s="7" t="s">
        <v>191</v>
      </c>
      <c r="F784" s="8">
        <v>330000</v>
      </c>
      <c r="G784" s="8">
        <v>330000</v>
      </c>
      <c r="H784" s="8">
        <v>82500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330000</v>
      </c>
      <c r="O784" s="8">
        <v>82500</v>
      </c>
      <c r="P784" s="13">
        <f t="shared" si="13"/>
        <v>0</v>
      </c>
    </row>
    <row r="785" spans="1:16" x14ac:dyDescent="0.25">
      <c r="A785" s="7" t="s">
        <v>384</v>
      </c>
      <c r="B785" s="7" t="s">
        <v>385</v>
      </c>
      <c r="C785" s="7" t="s">
        <v>20</v>
      </c>
      <c r="D785" s="7" t="s">
        <v>194</v>
      </c>
      <c r="E785" s="7" t="s">
        <v>195</v>
      </c>
      <c r="F785" s="8">
        <v>939265</v>
      </c>
      <c r="G785" s="8">
        <v>939265</v>
      </c>
      <c r="H785" s="8">
        <v>234816.25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939265</v>
      </c>
      <c r="O785" s="8">
        <v>234816.25</v>
      </c>
      <c r="P785" s="13">
        <f t="shared" si="13"/>
        <v>0</v>
      </c>
    </row>
    <row r="786" spans="1:16" x14ac:dyDescent="0.25">
      <c r="A786" s="7" t="s">
        <v>384</v>
      </c>
      <c r="B786" s="7" t="s">
        <v>385</v>
      </c>
      <c r="C786" s="7" t="s">
        <v>20</v>
      </c>
      <c r="D786" s="7" t="s">
        <v>196</v>
      </c>
      <c r="E786" s="7" t="s">
        <v>197</v>
      </c>
      <c r="F786" s="8">
        <v>50000</v>
      </c>
      <c r="G786" s="8">
        <v>50000</v>
      </c>
      <c r="H786" s="8">
        <v>12500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50000</v>
      </c>
      <c r="O786" s="8">
        <v>12500</v>
      </c>
      <c r="P786" s="13">
        <f t="shared" si="13"/>
        <v>0</v>
      </c>
    </row>
    <row r="787" spans="1:16" x14ac:dyDescent="0.25">
      <c r="A787" s="7" t="s">
        <v>384</v>
      </c>
      <c r="B787" s="7" t="s">
        <v>385</v>
      </c>
      <c r="C787" s="7" t="s">
        <v>20</v>
      </c>
      <c r="D787" s="7" t="s">
        <v>198</v>
      </c>
      <c r="E787" s="7" t="s">
        <v>199</v>
      </c>
      <c r="F787" s="8">
        <v>395000</v>
      </c>
      <c r="G787" s="8">
        <v>395000</v>
      </c>
      <c r="H787" s="8">
        <v>98750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395000</v>
      </c>
      <c r="O787" s="8">
        <v>98750</v>
      </c>
      <c r="P787" s="13">
        <f t="shared" si="13"/>
        <v>0</v>
      </c>
    </row>
    <row r="788" spans="1:16" x14ac:dyDescent="0.25">
      <c r="A788" s="7" t="s">
        <v>384</v>
      </c>
      <c r="B788" s="7" t="s">
        <v>385</v>
      </c>
      <c r="C788" s="7" t="s">
        <v>20</v>
      </c>
      <c r="D788" s="7" t="s">
        <v>200</v>
      </c>
      <c r="E788" s="7" t="s">
        <v>201</v>
      </c>
      <c r="F788" s="8">
        <v>20000</v>
      </c>
      <c r="G788" s="8">
        <v>20000</v>
      </c>
      <c r="H788" s="8">
        <v>5000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20000</v>
      </c>
      <c r="O788" s="8">
        <v>5000</v>
      </c>
      <c r="P788" s="13">
        <f t="shared" si="13"/>
        <v>0</v>
      </c>
    </row>
    <row r="789" spans="1:16" x14ac:dyDescent="0.25">
      <c r="A789" s="7" t="s">
        <v>384</v>
      </c>
      <c r="B789" s="7" t="s">
        <v>385</v>
      </c>
      <c r="C789" s="7" t="s">
        <v>20</v>
      </c>
      <c r="D789" s="7" t="s">
        <v>323</v>
      </c>
      <c r="E789" s="7" t="s">
        <v>324</v>
      </c>
      <c r="F789" s="8">
        <v>25000</v>
      </c>
      <c r="G789" s="8">
        <v>25000</v>
      </c>
      <c r="H789" s="8">
        <v>6250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25000</v>
      </c>
      <c r="O789" s="8">
        <v>6250</v>
      </c>
      <c r="P789" s="13">
        <f t="shared" si="13"/>
        <v>0</v>
      </c>
    </row>
    <row r="790" spans="1:16" x14ac:dyDescent="0.25">
      <c r="A790" s="7" t="s">
        <v>384</v>
      </c>
      <c r="B790" s="7" t="s">
        <v>385</v>
      </c>
      <c r="C790" s="7" t="s">
        <v>20</v>
      </c>
      <c r="D790" s="7" t="s">
        <v>202</v>
      </c>
      <c r="E790" s="7" t="s">
        <v>203</v>
      </c>
      <c r="F790" s="8">
        <v>50000</v>
      </c>
      <c r="G790" s="8">
        <v>50000</v>
      </c>
      <c r="H790" s="8">
        <v>12500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50000</v>
      </c>
      <c r="O790" s="8">
        <v>12500</v>
      </c>
      <c r="P790" s="13">
        <f t="shared" si="13"/>
        <v>0</v>
      </c>
    </row>
    <row r="791" spans="1:16" x14ac:dyDescent="0.25">
      <c r="A791" s="7" t="s">
        <v>384</v>
      </c>
      <c r="B791" s="7" t="s">
        <v>385</v>
      </c>
      <c r="C791" s="7" t="s">
        <v>248</v>
      </c>
      <c r="D791" s="7" t="s">
        <v>249</v>
      </c>
      <c r="E791" s="7" t="s">
        <v>250</v>
      </c>
      <c r="F791" s="8">
        <v>4963923</v>
      </c>
      <c r="G791" s="8">
        <v>4963923</v>
      </c>
      <c r="H791" s="8">
        <v>1240980.75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4963923</v>
      </c>
      <c r="O791" s="8">
        <v>1240980.75</v>
      </c>
      <c r="P791" s="13">
        <f t="shared" si="13"/>
        <v>0</v>
      </c>
    </row>
    <row r="792" spans="1:16" x14ac:dyDescent="0.25">
      <c r="A792" s="7" t="s">
        <v>384</v>
      </c>
      <c r="B792" s="7" t="s">
        <v>385</v>
      </c>
      <c r="C792" s="7" t="s">
        <v>248</v>
      </c>
      <c r="D792" s="7" t="s">
        <v>251</v>
      </c>
      <c r="E792" s="7" t="s">
        <v>252</v>
      </c>
      <c r="F792" s="8">
        <v>2963923</v>
      </c>
      <c r="G792" s="8">
        <v>2963923</v>
      </c>
      <c r="H792" s="8">
        <v>740980.75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2963923</v>
      </c>
      <c r="O792" s="8">
        <v>740980.75</v>
      </c>
      <c r="P792" s="13">
        <f t="shared" si="13"/>
        <v>0</v>
      </c>
    </row>
    <row r="793" spans="1:16" x14ac:dyDescent="0.25">
      <c r="A793" s="7" t="s">
        <v>384</v>
      </c>
      <c r="B793" s="7" t="s">
        <v>385</v>
      </c>
      <c r="C793" s="7" t="s">
        <v>248</v>
      </c>
      <c r="D793" s="7" t="s">
        <v>253</v>
      </c>
      <c r="E793" s="7" t="s">
        <v>254</v>
      </c>
      <c r="F793" s="8">
        <v>500000</v>
      </c>
      <c r="G793" s="8">
        <v>500000</v>
      </c>
      <c r="H793" s="8">
        <v>125000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500000</v>
      </c>
      <c r="O793" s="8">
        <v>125000</v>
      </c>
      <c r="P793" s="13">
        <f t="shared" si="13"/>
        <v>0</v>
      </c>
    </row>
    <row r="794" spans="1:16" x14ac:dyDescent="0.25">
      <c r="A794" s="7" t="s">
        <v>384</v>
      </c>
      <c r="B794" s="7" t="s">
        <v>385</v>
      </c>
      <c r="C794" s="7" t="s">
        <v>248</v>
      </c>
      <c r="D794" s="7" t="s">
        <v>255</v>
      </c>
      <c r="E794" s="7" t="s">
        <v>256</v>
      </c>
      <c r="F794" s="8">
        <v>800000</v>
      </c>
      <c r="G794" s="8">
        <v>800000</v>
      </c>
      <c r="H794" s="8">
        <v>200000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800000</v>
      </c>
      <c r="O794" s="8">
        <v>200000</v>
      </c>
      <c r="P794" s="13">
        <f t="shared" si="13"/>
        <v>0</v>
      </c>
    </row>
    <row r="795" spans="1:16" x14ac:dyDescent="0.25">
      <c r="A795" s="7" t="s">
        <v>384</v>
      </c>
      <c r="B795" s="7" t="s">
        <v>385</v>
      </c>
      <c r="C795" s="7" t="s">
        <v>248</v>
      </c>
      <c r="D795" s="7" t="s">
        <v>257</v>
      </c>
      <c r="E795" s="7" t="s">
        <v>258</v>
      </c>
      <c r="F795" s="8">
        <v>663923</v>
      </c>
      <c r="G795" s="8">
        <v>663923</v>
      </c>
      <c r="H795" s="8">
        <v>165980.75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663923</v>
      </c>
      <c r="O795" s="8">
        <v>165980.75</v>
      </c>
      <c r="P795" s="13">
        <f t="shared" si="13"/>
        <v>0</v>
      </c>
    </row>
    <row r="796" spans="1:16" x14ac:dyDescent="0.25">
      <c r="A796" s="7" t="s">
        <v>384</v>
      </c>
      <c r="B796" s="7" t="s">
        <v>385</v>
      </c>
      <c r="C796" s="7" t="s">
        <v>248</v>
      </c>
      <c r="D796" s="7" t="s">
        <v>329</v>
      </c>
      <c r="E796" s="7" t="s">
        <v>330</v>
      </c>
      <c r="F796" s="8">
        <v>1000000</v>
      </c>
      <c r="G796" s="8">
        <v>1000000</v>
      </c>
      <c r="H796" s="8">
        <v>250000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1000000</v>
      </c>
      <c r="O796" s="8">
        <v>250000</v>
      </c>
      <c r="P796" s="13">
        <f t="shared" si="13"/>
        <v>0</v>
      </c>
    </row>
    <row r="797" spans="1:16" x14ac:dyDescent="0.25">
      <c r="A797" s="7" t="s">
        <v>384</v>
      </c>
      <c r="B797" s="7" t="s">
        <v>385</v>
      </c>
      <c r="C797" s="7" t="s">
        <v>248</v>
      </c>
      <c r="D797" s="7" t="s">
        <v>265</v>
      </c>
      <c r="E797" s="7" t="s">
        <v>266</v>
      </c>
      <c r="F797" s="8">
        <v>2000000</v>
      </c>
      <c r="G797" s="8">
        <v>2000000</v>
      </c>
      <c r="H797" s="8">
        <v>500000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2000000</v>
      </c>
      <c r="O797" s="8">
        <v>500000</v>
      </c>
      <c r="P797" s="13">
        <f t="shared" si="13"/>
        <v>0</v>
      </c>
    </row>
    <row r="798" spans="1:16" x14ac:dyDescent="0.25">
      <c r="A798" s="7" t="s">
        <v>384</v>
      </c>
      <c r="B798" s="7" t="s">
        <v>385</v>
      </c>
      <c r="C798" s="7" t="s">
        <v>248</v>
      </c>
      <c r="D798" s="7" t="s">
        <v>267</v>
      </c>
      <c r="E798" s="7" t="s">
        <v>268</v>
      </c>
      <c r="F798" s="8">
        <v>2000000</v>
      </c>
      <c r="G798" s="8">
        <v>2000000</v>
      </c>
      <c r="H798" s="8">
        <v>500000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2000000</v>
      </c>
      <c r="O798" s="8">
        <v>500000</v>
      </c>
      <c r="P798" s="13">
        <f t="shared" si="13"/>
        <v>0</v>
      </c>
    </row>
    <row r="799" spans="1:16" x14ac:dyDescent="0.25">
      <c r="A799" s="7" t="s">
        <v>384</v>
      </c>
      <c r="B799" s="7" t="s">
        <v>385</v>
      </c>
      <c r="C799" s="7" t="s">
        <v>20</v>
      </c>
      <c r="D799" s="7" t="s">
        <v>204</v>
      </c>
      <c r="E799" s="7" t="s">
        <v>205</v>
      </c>
      <c r="F799" s="8">
        <v>3994413</v>
      </c>
      <c r="G799" s="8">
        <v>3994413</v>
      </c>
      <c r="H799" s="8">
        <v>2869413</v>
      </c>
      <c r="I799" s="8">
        <v>0</v>
      </c>
      <c r="J799" s="8">
        <v>0</v>
      </c>
      <c r="K799" s="8">
        <v>0</v>
      </c>
      <c r="L799" s="8">
        <v>237253.82</v>
      </c>
      <c r="M799" s="8">
        <v>237253.82</v>
      </c>
      <c r="N799" s="8">
        <v>3757159.18</v>
      </c>
      <c r="O799" s="8">
        <v>2632159.1800000002</v>
      </c>
      <c r="P799" s="13">
        <f t="shared" si="13"/>
        <v>5.9396416945368444E-2</v>
      </c>
    </row>
    <row r="800" spans="1:16" x14ac:dyDescent="0.25">
      <c r="A800" s="7" t="s">
        <v>384</v>
      </c>
      <c r="B800" s="7" t="s">
        <v>385</v>
      </c>
      <c r="C800" s="7" t="s">
        <v>20</v>
      </c>
      <c r="D800" s="7" t="s">
        <v>206</v>
      </c>
      <c r="E800" s="7" t="s">
        <v>207</v>
      </c>
      <c r="F800" s="8">
        <v>1994413</v>
      </c>
      <c r="G800" s="8">
        <v>1994413</v>
      </c>
      <c r="H800" s="8">
        <v>1994413</v>
      </c>
      <c r="I800" s="8">
        <v>0</v>
      </c>
      <c r="J800" s="8">
        <v>0</v>
      </c>
      <c r="K800" s="8">
        <v>0</v>
      </c>
      <c r="L800" s="8">
        <v>237253.82</v>
      </c>
      <c r="M800" s="8">
        <v>237253.82</v>
      </c>
      <c r="N800" s="8">
        <v>1757159.18</v>
      </c>
      <c r="O800" s="8">
        <v>1757159.18</v>
      </c>
      <c r="P800" s="13">
        <f t="shared" si="13"/>
        <v>0.11895922258830043</v>
      </c>
    </row>
    <row r="801" spans="1:16" x14ac:dyDescent="0.25">
      <c r="A801" s="7" t="s">
        <v>384</v>
      </c>
      <c r="B801" s="7" t="s">
        <v>385</v>
      </c>
      <c r="C801" s="7" t="s">
        <v>20</v>
      </c>
      <c r="D801" s="7" t="s">
        <v>391</v>
      </c>
      <c r="E801" s="7" t="s">
        <v>209</v>
      </c>
      <c r="F801" s="8">
        <v>1720455</v>
      </c>
      <c r="G801" s="8">
        <v>1720455</v>
      </c>
      <c r="H801" s="8">
        <v>1720455</v>
      </c>
      <c r="I801" s="8">
        <v>0</v>
      </c>
      <c r="J801" s="8">
        <v>0</v>
      </c>
      <c r="K801" s="8">
        <v>0</v>
      </c>
      <c r="L801" s="8">
        <v>203223.26</v>
      </c>
      <c r="M801" s="8">
        <v>203223.26</v>
      </c>
      <c r="N801" s="8">
        <v>1517231.74</v>
      </c>
      <c r="O801" s="8">
        <v>1517231.74</v>
      </c>
      <c r="P801" s="13">
        <f t="shared" si="13"/>
        <v>0.11812181080004999</v>
      </c>
    </row>
    <row r="802" spans="1:16" x14ac:dyDescent="0.25">
      <c r="A802" s="7" t="s">
        <v>384</v>
      </c>
      <c r="B802" s="7" t="s">
        <v>385</v>
      </c>
      <c r="C802" s="7" t="s">
        <v>20</v>
      </c>
      <c r="D802" s="7" t="s">
        <v>392</v>
      </c>
      <c r="E802" s="7" t="s">
        <v>211</v>
      </c>
      <c r="F802" s="8">
        <v>273958</v>
      </c>
      <c r="G802" s="8">
        <v>273958</v>
      </c>
      <c r="H802" s="8">
        <v>273958</v>
      </c>
      <c r="I802" s="8">
        <v>0</v>
      </c>
      <c r="J802" s="8">
        <v>0</v>
      </c>
      <c r="K802" s="8">
        <v>0</v>
      </c>
      <c r="L802" s="8">
        <v>34030.559999999998</v>
      </c>
      <c r="M802" s="8">
        <v>34030.559999999998</v>
      </c>
      <c r="N802" s="8">
        <v>239927.44</v>
      </c>
      <c r="O802" s="8">
        <v>239927.44</v>
      </c>
      <c r="P802" s="13">
        <f t="shared" si="13"/>
        <v>0.12421816482818533</v>
      </c>
    </row>
    <row r="803" spans="1:16" x14ac:dyDescent="0.25">
      <c r="A803" s="7" t="s">
        <v>384</v>
      </c>
      <c r="B803" s="7" t="s">
        <v>385</v>
      </c>
      <c r="C803" s="7" t="s">
        <v>20</v>
      </c>
      <c r="D803" s="7" t="s">
        <v>214</v>
      </c>
      <c r="E803" s="7" t="s">
        <v>215</v>
      </c>
      <c r="F803" s="8">
        <v>1500000</v>
      </c>
      <c r="G803" s="8">
        <v>1500000</v>
      </c>
      <c r="H803" s="8">
        <v>375000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1500000</v>
      </c>
      <c r="O803" s="8">
        <v>375000</v>
      </c>
      <c r="P803" s="13">
        <f t="shared" si="13"/>
        <v>0</v>
      </c>
    </row>
    <row r="804" spans="1:16" x14ac:dyDescent="0.25">
      <c r="A804" s="7" t="s">
        <v>384</v>
      </c>
      <c r="B804" s="7" t="s">
        <v>385</v>
      </c>
      <c r="C804" s="7" t="s">
        <v>20</v>
      </c>
      <c r="D804" s="7" t="s">
        <v>218</v>
      </c>
      <c r="E804" s="7" t="s">
        <v>219</v>
      </c>
      <c r="F804" s="8">
        <v>1500000</v>
      </c>
      <c r="G804" s="8">
        <v>1500000</v>
      </c>
      <c r="H804" s="8">
        <v>375000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1500000</v>
      </c>
      <c r="O804" s="8">
        <v>375000</v>
      </c>
      <c r="P804" s="13">
        <f t="shared" si="13"/>
        <v>0</v>
      </c>
    </row>
    <row r="805" spans="1:16" x14ac:dyDescent="0.25">
      <c r="A805" s="7" t="s">
        <v>384</v>
      </c>
      <c r="B805" s="7" t="s">
        <v>385</v>
      </c>
      <c r="C805" s="7" t="s">
        <v>20</v>
      </c>
      <c r="D805" s="7" t="s">
        <v>220</v>
      </c>
      <c r="E805" s="7" t="s">
        <v>221</v>
      </c>
      <c r="F805" s="8">
        <v>500000</v>
      </c>
      <c r="G805" s="8">
        <v>500000</v>
      </c>
      <c r="H805" s="8">
        <v>500000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500000</v>
      </c>
      <c r="O805" s="8">
        <v>500000</v>
      </c>
      <c r="P805" s="13">
        <f t="shared" si="13"/>
        <v>0</v>
      </c>
    </row>
    <row r="806" spans="1:16" x14ac:dyDescent="0.25">
      <c r="A806" s="7" t="s">
        <v>384</v>
      </c>
      <c r="B806" s="7" t="s">
        <v>385</v>
      </c>
      <c r="C806" s="7" t="s">
        <v>20</v>
      </c>
      <c r="D806" s="7" t="s">
        <v>224</v>
      </c>
      <c r="E806" s="7" t="s">
        <v>225</v>
      </c>
      <c r="F806" s="8">
        <v>500000</v>
      </c>
      <c r="G806" s="8">
        <v>500000</v>
      </c>
      <c r="H806" s="8">
        <v>500000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500000</v>
      </c>
      <c r="O806" s="8">
        <v>500000</v>
      </c>
      <c r="P806" s="13">
        <f t="shared" si="13"/>
        <v>0</v>
      </c>
    </row>
    <row r="807" spans="1:16" x14ac:dyDescent="0.25">
      <c r="A807" s="9" t="s">
        <v>393</v>
      </c>
      <c r="B807" s="9" t="s">
        <v>394</v>
      </c>
      <c r="C807" s="9" t="s">
        <v>20</v>
      </c>
      <c r="D807" s="9" t="s">
        <v>21</v>
      </c>
      <c r="E807" s="9" t="s">
        <v>21</v>
      </c>
      <c r="F807" s="10">
        <v>135351146</v>
      </c>
      <c r="G807" s="10">
        <v>135351146</v>
      </c>
      <c r="H807" s="10">
        <v>89931515</v>
      </c>
      <c r="I807" s="10">
        <v>0</v>
      </c>
      <c r="J807" s="10">
        <v>0</v>
      </c>
      <c r="K807" s="10">
        <v>0</v>
      </c>
      <c r="L807" s="10">
        <v>7158576.0999999996</v>
      </c>
      <c r="M807" s="10">
        <v>7158576.0999999996</v>
      </c>
      <c r="N807" s="10">
        <v>128192569.90000001</v>
      </c>
      <c r="O807" s="10">
        <v>82772938.900000006</v>
      </c>
      <c r="P807" s="13">
        <f t="shared" si="13"/>
        <v>5.2888921236027064E-2</v>
      </c>
    </row>
    <row r="808" spans="1:16" x14ac:dyDescent="0.25">
      <c r="A808" s="7" t="s">
        <v>393</v>
      </c>
      <c r="B808" s="7" t="s">
        <v>394</v>
      </c>
      <c r="C808" s="7" t="s">
        <v>20</v>
      </c>
      <c r="D808" s="7" t="s">
        <v>24</v>
      </c>
      <c r="E808" s="7" t="s">
        <v>25</v>
      </c>
      <c r="F808" s="8">
        <v>74188378</v>
      </c>
      <c r="G808" s="8">
        <v>74188378</v>
      </c>
      <c r="H808" s="8">
        <v>74188378</v>
      </c>
      <c r="I808" s="8">
        <v>0</v>
      </c>
      <c r="J808" s="8">
        <v>0</v>
      </c>
      <c r="K808" s="8">
        <v>0</v>
      </c>
      <c r="L808" s="8">
        <v>7011249.5099999998</v>
      </c>
      <c r="M808" s="8">
        <v>7011249.5099999998</v>
      </c>
      <c r="N808" s="8">
        <v>67177128.489999995</v>
      </c>
      <c r="O808" s="8">
        <v>67177128.489999995</v>
      </c>
      <c r="P808" s="13">
        <f t="shared" si="13"/>
        <v>9.4506035837580923E-2</v>
      </c>
    </row>
    <row r="809" spans="1:16" x14ac:dyDescent="0.25">
      <c r="A809" s="7" t="s">
        <v>393</v>
      </c>
      <c r="B809" s="7" t="s">
        <v>394</v>
      </c>
      <c r="C809" s="7" t="s">
        <v>20</v>
      </c>
      <c r="D809" s="7" t="s">
        <v>26</v>
      </c>
      <c r="E809" s="7" t="s">
        <v>27</v>
      </c>
      <c r="F809" s="8">
        <v>46886928</v>
      </c>
      <c r="G809" s="8">
        <v>46886928</v>
      </c>
      <c r="H809" s="8">
        <v>46886928</v>
      </c>
      <c r="I809" s="8">
        <v>0</v>
      </c>
      <c r="J809" s="8">
        <v>0</v>
      </c>
      <c r="K809" s="8">
        <v>0</v>
      </c>
      <c r="L809" s="8">
        <v>3101442.11</v>
      </c>
      <c r="M809" s="8">
        <v>3101442.11</v>
      </c>
      <c r="N809" s="8">
        <v>43785485.890000001</v>
      </c>
      <c r="O809" s="8">
        <v>43785485.890000001</v>
      </c>
      <c r="P809" s="13">
        <f t="shared" si="13"/>
        <v>6.6147266248707953E-2</v>
      </c>
    </row>
    <row r="810" spans="1:16" x14ac:dyDescent="0.25">
      <c r="A810" s="7" t="s">
        <v>393</v>
      </c>
      <c r="B810" s="7" t="s">
        <v>394</v>
      </c>
      <c r="C810" s="7" t="s">
        <v>20</v>
      </c>
      <c r="D810" s="7" t="s">
        <v>28</v>
      </c>
      <c r="E810" s="7" t="s">
        <v>29</v>
      </c>
      <c r="F810" s="8">
        <v>46886928</v>
      </c>
      <c r="G810" s="8">
        <v>46886928</v>
      </c>
      <c r="H810" s="8">
        <v>46886928</v>
      </c>
      <c r="I810" s="8">
        <v>0</v>
      </c>
      <c r="J810" s="8">
        <v>0</v>
      </c>
      <c r="K810" s="8">
        <v>0</v>
      </c>
      <c r="L810" s="8">
        <v>3101442.11</v>
      </c>
      <c r="M810" s="8">
        <v>3101442.11</v>
      </c>
      <c r="N810" s="8">
        <v>43785485.890000001</v>
      </c>
      <c r="O810" s="8">
        <v>43785485.890000001</v>
      </c>
      <c r="P810" s="13">
        <f t="shared" si="13"/>
        <v>6.6147266248707953E-2</v>
      </c>
    </row>
    <row r="811" spans="1:16" x14ac:dyDescent="0.25">
      <c r="A811" s="7" t="s">
        <v>393</v>
      </c>
      <c r="B811" s="7" t="s">
        <v>394</v>
      </c>
      <c r="C811" s="7" t="s">
        <v>20</v>
      </c>
      <c r="D811" s="7" t="s">
        <v>32</v>
      </c>
      <c r="E811" s="7" t="s">
        <v>33</v>
      </c>
      <c r="F811" s="8">
        <v>1000000</v>
      </c>
      <c r="G811" s="8">
        <v>1000000</v>
      </c>
      <c r="H811" s="8">
        <v>1000000</v>
      </c>
      <c r="I811" s="8">
        <v>0</v>
      </c>
      <c r="J811" s="8">
        <v>0</v>
      </c>
      <c r="K811" s="8">
        <v>0</v>
      </c>
      <c r="L811" s="8">
        <v>8531.14</v>
      </c>
      <c r="M811" s="8">
        <v>8531.14</v>
      </c>
      <c r="N811" s="8">
        <v>991468.86</v>
      </c>
      <c r="O811" s="8">
        <v>991468.86</v>
      </c>
      <c r="P811" s="13">
        <f t="shared" si="13"/>
        <v>8.5311399999999996E-3</v>
      </c>
    </row>
    <row r="812" spans="1:16" x14ac:dyDescent="0.25">
      <c r="A812" s="7" t="s">
        <v>393</v>
      </c>
      <c r="B812" s="7" t="s">
        <v>394</v>
      </c>
      <c r="C812" s="7" t="s">
        <v>20</v>
      </c>
      <c r="D812" s="7" t="s">
        <v>34</v>
      </c>
      <c r="E812" s="7" t="s">
        <v>35</v>
      </c>
      <c r="F812" s="8">
        <v>1000000</v>
      </c>
      <c r="G812" s="8">
        <v>1000000</v>
      </c>
      <c r="H812" s="8">
        <v>1000000</v>
      </c>
      <c r="I812" s="8">
        <v>0</v>
      </c>
      <c r="J812" s="8">
        <v>0</v>
      </c>
      <c r="K812" s="8">
        <v>0</v>
      </c>
      <c r="L812" s="8">
        <v>8531.14</v>
      </c>
      <c r="M812" s="8">
        <v>8531.14</v>
      </c>
      <c r="N812" s="8">
        <v>991468.86</v>
      </c>
      <c r="O812" s="8">
        <v>991468.86</v>
      </c>
      <c r="P812" s="13">
        <f t="shared" si="13"/>
        <v>8.5311399999999996E-3</v>
      </c>
    </row>
    <row r="813" spans="1:16" x14ac:dyDescent="0.25">
      <c r="A813" s="7" t="s">
        <v>393</v>
      </c>
      <c r="B813" s="7" t="s">
        <v>394</v>
      </c>
      <c r="C813" s="7" t="s">
        <v>20</v>
      </c>
      <c r="D813" s="7" t="s">
        <v>36</v>
      </c>
      <c r="E813" s="7" t="s">
        <v>37</v>
      </c>
      <c r="F813" s="8">
        <v>14916770</v>
      </c>
      <c r="G813" s="8">
        <v>14916770</v>
      </c>
      <c r="H813" s="8">
        <v>14916770</v>
      </c>
      <c r="I813" s="8">
        <v>0</v>
      </c>
      <c r="J813" s="8">
        <v>0</v>
      </c>
      <c r="K813" s="8">
        <v>0</v>
      </c>
      <c r="L813" s="8">
        <v>3172401.26</v>
      </c>
      <c r="M813" s="8">
        <v>3172401.26</v>
      </c>
      <c r="N813" s="8">
        <v>11744368.74</v>
      </c>
      <c r="O813" s="8">
        <v>11744368.74</v>
      </c>
      <c r="P813" s="13">
        <f t="shared" si="13"/>
        <v>0.21267347153572788</v>
      </c>
    </row>
    <row r="814" spans="1:16" x14ac:dyDescent="0.25">
      <c r="A814" s="7" t="s">
        <v>393</v>
      </c>
      <c r="B814" s="7" t="s">
        <v>394</v>
      </c>
      <c r="C814" s="7" t="s">
        <v>20</v>
      </c>
      <c r="D814" s="7" t="s">
        <v>38</v>
      </c>
      <c r="E814" s="7" t="s">
        <v>39</v>
      </c>
      <c r="F814" s="8">
        <v>1000000</v>
      </c>
      <c r="G814" s="8">
        <v>1000000</v>
      </c>
      <c r="H814" s="8">
        <v>1000000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1000000</v>
      </c>
      <c r="O814" s="8">
        <v>1000000</v>
      </c>
      <c r="P814" s="13">
        <f t="shared" si="13"/>
        <v>0</v>
      </c>
    </row>
    <row r="815" spans="1:16" x14ac:dyDescent="0.25">
      <c r="A815" s="7" t="s">
        <v>393</v>
      </c>
      <c r="B815" s="7" t="s">
        <v>394</v>
      </c>
      <c r="C815" s="7" t="s">
        <v>20</v>
      </c>
      <c r="D815" s="7" t="s">
        <v>40</v>
      </c>
      <c r="E815" s="7" t="s">
        <v>41</v>
      </c>
      <c r="F815" s="8">
        <v>4000000</v>
      </c>
      <c r="G815" s="8">
        <v>4000000</v>
      </c>
      <c r="H815" s="8">
        <v>4000000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4000000</v>
      </c>
      <c r="O815" s="8">
        <v>4000000</v>
      </c>
      <c r="P815" s="13">
        <f t="shared" si="13"/>
        <v>0</v>
      </c>
    </row>
    <row r="816" spans="1:16" x14ac:dyDescent="0.25">
      <c r="A816" s="7" t="s">
        <v>393</v>
      </c>
      <c r="B816" s="7" t="s">
        <v>394</v>
      </c>
      <c r="C816" s="7" t="s">
        <v>20</v>
      </c>
      <c r="D816" s="7" t="s">
        <v>42</v>
      </c>
      <c r="E816" s="7" t="s">
        <v>43</v>
      </c>
      <c r="F816" s="8">
        <v>4925313</v>
      </c>
      <c r="G816" s="8">
        <v>4925313</v>
      </c>
      <c r="H816" s="8">
        <v>4925313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4925313</v>
      </c>
      <c r="O816" s="8">
        <v>4925313</v>
      </c>
      <c r="P816" s="13">
        <f t="shared" si="13"/>
        <v>0</v>
      </c>
    </row>
    <row r="817" spans="1:16" s="23" customFormat="1" x14ac:dyDescent="0.25">
      <c r="A817" s="21" t="s">
        <v>544</v>
      </c>
      <c r="B817" s="21" t="s">
        <v>545</v>
      </c>
      <c r="C817" s="21" t="s">
        <v>20</v>
      </c>
      <c r="D817" s="21" t="s">
        <v>44</v>
      </c>
      <c r="E817" s="21" t="s">
        <v>45</v>
      </c>
      <c r="F817" s="22">
        <v>41082733</v>
      </c>
      <c r="G817" s="22">
        <v>41082733</v>
      </c>
      <c r="H817" s="22">
        <v>41082733</v>
      </c>
      <c r="I817" s="22">
        <v>0</v>
      </c>
      <c r="J817" s="22">
        <v>0</v>
      </c>
      <c r="K817" s="22">
        <v>0</v>
      </c>
      <c r="L817" s="22">
        <v>38012363.939999998</v>
      </c>
      <c r="M817" s="22">
        <v>34057978.740000002</v>
      </c>
      <c r="N817" s="22">
        <v>3070369.06</v>
      </c>
      <c r="O817" s="22">
        <v>3070369.06</v>
      </c>
      <c r="P817" s="20">
        <f t="shared" si="13"/>
        <v>0.92526375837751584</v>
      </c>
    </row>
    <row r="818" spans="1:16" x14ac:dyDescent="0.25">
      <c r="A818" s="7" t="s">
        <v>393</v>
      </c>
      <c r="B818" s="7" t="s">
        <v>394</v>
      </c>
      <c r="C818" s="7" t="s">
        <v>20</v>
      </c>
      <c r="D818" s="7" t="s">
        <v>46</v>
      </c>
      <c r="E818" s="7" t="s">
        <v>47</v>
      </c>
      <c r="F818" s="8">
        <v>600000</v>
      </c>
      <c r="G818" s="8">
        <v>600000</v>
      </c>
      <c r="H818" s="8">
        <v>600000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600000</v>
      </c>
      <c r="O818" s="8">
        <v>600000</v>
      </c>
      <c r="P818" s="13">
        <f t="shared" si="13"/>
        <v>0</v>
      </c>
    </row>
    <row r="819" spans="1:16" x14ac:dyDescent="0.25">
      <c r="A819" s="7" t="s">
        <v>393</v>
      </c>
      <c r="B819" s="7" t="s">
        <v>394</v>
      </c>
      <c r="C819" s="7" t="s">
        <v>20</v>
      </c>
      <c r="D819" s="7" t="s">
        <v>48</v>
      </c>
      <c r="E819" s="7" t="s">
        <v>49</v>
      </c>
      <c r="F819" s="8">
        <v>5643143</v>
      </c>
      <c r="G819" s="8">
        <v>5643143</v>
      </c>
      <c r="H819" s="8">
        <v>5643143</v>
      </c>
      <c r="I819" s="8">
        <v>0</v>
      </c>
      <c r="J819" s="8">
        <v>0</v>
      </c>
      <c r="K819" s="8">
        <v>0</v>
      </c>
      <c r="L819" s="8">
        <v>364437</v>
      </c>
      <c r="M819" s="8">
        <v>364437</v>
      </c>
      <c r="N819" s="8">
        <v>5278706</v>
      </c>
      <c r="O819" s="8">
        <v>5278706</v>
      </c>
      <c r="P819" s="13">
        <f t="shared" si="13"/>
        <v>6.4580500618183878E-2</v>
      </c>
    </row>
    <row r="820" spans="1:16" x14ac:dyDescent="0.25">
      <c r="A820" s="7" t="s">
        <v>393</v>
      </c>
      <c r="B820" s="7" t="s">
        <v>394</v>
      </c>
      <c r="C820" s="7" t="s">
        <v>20</v>
      </c>
      <c r="D820" s="7" t="s">
        <v>395</v>
      </c>
      <c r="E820" s="7" t="s">
        <v>51</v>
      </c>
      <c r="F820" s="8">
        <v>5353751</v>
      </c>
      <c r="G820" s="8">
        <v>5353751</v>
      </c>
      <c r="H820" s="8">
        <v>5353751</v>
      </c>
      <c r="I820" s="8">
        <v>0</v>
      </c>
      <c r="J820" s="8">
        <v>0</v>
      </c>
      <c r="K820" s="8">
        <v>0</v>
      </c>
      <c r="L820" s="8">
        <v>345748</v>
      </c>
      <c r="M820" s="8">
        <v>345748</v>
      </c>
      <c r="N820" s="8">
        <v>5008003</v>
      </c>
      <c r="O820" s="8">
        <v>5008003</v>
      </c>
      <c r="P820" s="13">
        <f t="shared" si="13"/>
        <v>6.4580515604853492E-2</v>
      </c>
    </row>
    <row r="821" spans="1:16" x14ac:dyDescent="0.25">
      <c r="A821" s="7" t="s">
        <v>393</v>
      </c>
      <c r="B821" s="7" t="s">
        <v>394</v>
      </c>
      <c r="C821" s="7" t="s">
        <v>20</v>
      </c>
      <c r="D821" s="7" t="s">
        <v>396</v>
      </c>
      <c r="E821" s="7" t="s">
        <v>53</v>
      </c>
      <c r="F821" s="8">
        <v>289392</v>
      </c>
      <c r="G821" s="8">
        <v>289392</v>
      </c>
      <c r="H821" s="8">
        <v>289392</v>
      </c>
      <c r="I821" s="8">
        <v>0</v>
      </c>
      <c r="J821" s="8">
        <v>0</v>
      </c>
      <c r="K821" s="8">
        <v>0</v>
      </c>
      <c r="L821" s="8">
        <v>18689</v>
      </c>
      <c r="M821" s="8">
        <v>18689</v>
      </c>
      <c r="N821" s="8">
        <v>270703</v>
      </c>
      <c r="O821" s="8">
        <v>270703</v>
      </c>
      <c r="P821" s="13">
        <f t="shared" si="13"/>
        <v>6.4580223364847686E-2</v>
      </c>
    </row>
    <row r="822" spans="1:16" x14ac:dyDescent="0.25">
      <c r="A822" s="7" t="s">
        <v>393</v>
      </c>
      <c r="B822" s="7" t="s">
        <v>394</v>
      </c>
      <c r="C822" s="7" t="s">
        <v>20</v>
      </c>
      <c r="D822" s="7" t="s">
        <v>54</v>
      </c>
      <c r="E822" s="7" t="s">
        <v>55</v>
      </c>
      <c r="F822" s="8">
        <v>5741537</v>
      </c>
      <c r="G822" s="8">
        <v>5741537</v>
      </c>
      <c r="H822" s="8">
        <v>5741537</v>
      </c>
      <c r="I822" s="8">
        <v>0</v>
      </c>
      <c r="J822" s="8">
        <v>0</v>
      </c>
      <c r="K822" s="8">
        <v>0</v>
      </c>
      <c r="L822" s="8">
        <v>364438</v>
      </c>
      <c r="M822" s="8">
        <v>364438</v>
      </c>
      <c r="N822" s="8">
        <v>5377099</v>
      </c>
      <c r="O822" s="8">
        <v>5377099</v>
      </c>
      <c r="P822" s="13">
        <f t="shared" si="13"/>
        <v>6.3473944346261288E-2</v>
      </c>
    </row>
    <row r="823" spans="1:16" x14ac:dyDescent="0.25">
      <c r="A823" s="7" t="s">
        <v>393</v>
      </c>
      <c r="B823" s="7" t="s">
        <v>394</v>
      </c>
      <c r="C823" s="7" t="s">
        <v>20</v>
      </c>
      <c r="D823" s="7" t="s">
        <v>397</v>
      </c>
      <c r="E823" s="7" t="s">
        <v>57</v>
      </c>
      <c r="F823" s="8">
        <v>3137009</v>
      </c>
      <c r="G823" s="8">
        <v>3137009</v>
      </c>
      <c r="H823" s="8">
        <v>3137009</v>
      </c>
      <c r="I823" s="8">
        <v>0</v>
      </c>
      <c r="J823" s="8">
        <v>0</v>
      </c>
      <c r="K823" s="8">
        <v>0</v>
      </c>
      <c r="L823" s="8">
        <v>196236</v>
      </c>
      <c r="M823" s="8">
        <v>196236</v>
      </c>
      <c r="N823" s="8">
        <v>2940773</v>
      </c>
      <c r="O823" s="8">
        <v>2940773</v>
      </c>
      <c r="P823" s="13">
        <f t="shared" si="13"/>
        <v>6.2555128149138245E-2</v>
      </c>
    </row>
    <row r="824" spans="1:16" x14ac:dyDescent="0.25">
      <c r="A824" s="7" t="s">
        <v>393</v>
      </c>
      <c r="B824" s="7" t="s">
        <v>394</v>
      </c>
      <c r="C824" s="7" t="s">
        <v>20</v>
      </c>
      <c r="D824" s="7" t="s">
        <v>398</v>
      </c>
      <c r="E824" s="7" t="s">
        <v>59</v>
      </c>
      <c r="F824" s="8">
        <v>1736352</v>
      </c>
      <c r="G824" s="8">
        <v>1736352</v>
      </c>
      <c r="H824" s="8">
        <v>1736352</v>
      </c>
      <c r="I824" s="8">
        <v>0</v>
      </c>
      <c r="J824" s="8">
        <v>0</v>
      </c>
      <c r="K824" s="8">
        <v>0</v>
      </c>
      <c r="L824" s="8">
        <v>112135</v>
      </c>
      <c r="M824" s="8">
        <v>112135</v>
      </c>
      <c r="N824" s="8">
        <v>1624217</v>
      </c>
      <c r="O824" s="8">
        <v>1624217</v>
      </c>
      <c r="P824" s="13">
        <f t="shared" si="13"/>
        <v>6.4580799284937609E-2</v>
      </c>
    </row>
    <row r="825" spans="1:16" x14ac:dyDescent="0.25">
      <c r="A825" s="7" t="s">
        <v>393</v>
      </c>
      <c r="B825" s="7" t="s">
        <v>394</v>
      </c>
      <c r="C825" s="7" t="s">
        <v>20</v>
      </c>
      <c r="D825" s="7" t="s">
        <v>399</v>
      </c>
      <c r="E825" s="7" t="s">
        <v>61</v>
      </c>
      <c r="F825" s="8">
        <v>868176</v>
      </c>
      <c r="G825" s="8">
        <v>868176</v>
      </c>
      <c r="H825" s="8">
        <v>868176</v>
      </c>
      <c r="I825" s="8">
        <v>0</v>
      </c>
      <c r="J825" s="8">
        <v>0</v>
      </c>
      <c r="K825" s="8">
        <v>0</v>
      </c>
      <c r="L825" s="8">
        <v>56067</v>
      </c>
      <c r="M825" s="8">
        <v>56067</v>
      </c>
      <c r="N825" s="8">
        <v>812109</v>
      </c>
      <c r="O825" s="8">
        <v>812109</v>
      </c>
      <c r="P825" s="13">
        <f t="shared" si="13"/>
        <v>6.4580223364847686E-2</v>
      </c>
    </row>
    <row r="826" spans="1:16" x14ac:dyDescent="0.25">
      <c r="A826" s="7" t="s">
        <v>393</v>
      </c>
      <c r="B826" s="7" t="s">
        <v>394</v>
      </c>
      <c r="C826" s="7" t="s">
        <v>20</v>
      </c>
      <c r="D826" s="7" t="s">
        <v>64</v>
      </c>
      <c r="E826" s="7" t="s">
        <v>65</v>
      </c>
      <c r="F826" s="8">
        <v>57509401</v>
      </c>
      <c r="G826" s="8">
        <v>57509401</v>
      </c>
      <c r="H826" s="8">
        <v>14039755</v>
      </c>
      <c r="I826" s="8">
        <v>0</v>
      </c>
      <c r="J826" s="8">
        <v>0</v>
      </c>
      <c r="K826" s="8">
        <v>0</v>
      </c>
      <c r="L826" s="8">
        <v>147326.59</v>
      </c>
      <c r="M826" s="8">
        <v>147326.59</v>
      </c>
      <c r="N826" s="8">
        <v>57362074.409999996</v>
      </c>
      <c r="O826" s="8">
        <v>13892428.41</v>
      </c>
      <c r="P826" s="13">
        <f t="shared" si="13"/>
        <v>2.5617827248800591E-3</v>
      </c>
    </row>
    <row r="827" spans="1:16" x14ac:dyDescent="0.25">
      <c r="A827" s="7" t="s">
        <v>393</v>
      </c>
      <c r="B827" s="7" t="s">
        <v>394</v>
      </c>
      <c r="C827" s="7" t="s">
        <v>20</v>
      </c>
      <c r="D827" s="7" t="s">
        <v>74</v>
      </c>
      <c r="E827" s="7" t="s">
        <v>75</v>
      </c>
      <c r="F827" s="8">
        <v>3060000</v>
      </c>
      <c r="G827" s="8">
        <v>3060000</v>
      </c>
      <c r="H827" s="8">
        <v>765000</v>
      </c>
      <c r="I827" s="8">
        <v>0</v>
      </c>
      <c r="J827" s="8">
        <v>0</v>
      </c>
      <c r="K827" s="8">
        <v>0</v>
      </c>
      <c r="L827" s="8">
        <v>147326.59</v>
      </c>
      <c r="M827" s="8">
        <v>147326.59</v>
      </c>
      <c r="N827" s="8">
        <v>2912673.41</v>
      </c>
      <c r="O827" s="8">
        <v>617673.41</v>
      </c>
      <c r="P827" s="13">
        <f t="shared" si="13"/>
        <v>4.8145944444444443E-2</v>
      </c>
    </row>
    <row r="828" spans="1:16" x14ac:dyDescent="0.25">
      <c r="A828" s="7" t="s">
        <v>393</v>
      </c>
      <c r="B828" s="7" t="s">
        <v>394</v>
      </c>
      <c r="C828" s="7" t="s">
        <v>20</v>
      </c>
      <c r="D828" s="7" t="s">
        <v>76</v>
      </c>
      <c r="E828" s="7" t="s">
        <v>77</v>
      </c>
      <c r="F828" s="8">
        <v>1200000</v>
      </c>
      <c r="G828" s="8">
        <v>1200000</v>
      </c>
      <c r="H828" s="8">
        <v>300000</v>
      </c>
      <c r="I828" s="8">
        <v>0</v>
      </c>
      <c r="J828" s="8">
        <v>0</v>
      </c>
      <c r="K828" s="8">
        <v>0</v>
      </c>
      <c r="L828" s="8">
        <v>83591</v>
      </c>
      <c r="M828" s="8">
        <v>83591</v>
      </c>
      <c r="N828" s="8">
        <v>1116409</v>
      </c>
      <c r="O828" s="8">
        <v>216409</v>
      </c>
      <c r="P828" s="13">
        <f t="shared" si="13"/>
        <v>6.9659166666666661E-2</v>
      </c>
    </row>
    <row r="829" spans="1:16" x14ac:dyDescent="0.25">
      <c r="A829" s="7" t="s">
        <v>393</v>
      </c>
      <c r="B829" s="7" t="s">
        <v>394</v>
      </c>
      <c r="C829" s="7" t="s">
        <v>20</v>
      </c>
      <c r="D829" s="7" t="s">
        <v>78</v>
      </c>
      <c r="E829" s="7" t="s">
        <v>79</v>
      </c>
      <c r="F829" s="8">
        <v>1200000</v>
      </c>
      <c r="G829" s="8">
        <v>1200000</v>
      </c>
      <c r="H829" s="8">
        <v>300000</v>
      </c>
      <c r="I829" s="8">
        <v>0</v>
      </c>
      <c r="J829" s="8">
        <v>0</v>
      </c>
      <c r="K829" s="8">
        <v>0</v>
      </c>
      <c r="L829" s="8">
        <v>26815</v>
      </c>
      <c r="M829" s="8">
        <v>26815</v>
      </c>
      <c r="N829" s="8">
        <v>1173185</v>
      </c>
      <c r="O829" s="8">
        <v>273185</v>
      </c>
      <c r="P829" s="13">
        <f t="shared" si="13"/>
        <v>2.2345833333333332E-2</v>
      </c>
    </row>
    <row r="830" spans="1:16" x14ac:dyDescent="0.25">
      <c r="A830" s="7" t="s">
        <v>393</v>
      </c>
      <c r="B830" s="7" t="s">
        <v>394</v>
      </c>
      <c r="C830" s="7" t="s">
        <v>20</v>
      </c>
      <c r="D830" s="7" t="s">
        <v>82</v>
      </c>
      <c r="E830" s="7" t="s">
        <v>83</v>
      </c>
      <c r="F830" s="8">
        <v>660000</v>
      </c>
      <c r="G830" s="8">
        <v>660000</v>
      </c>
      <c r="H830" s="8">
        <v>165000</v>
      </c>
      <c r="I830" s="8">
        <v>0</v>
      </c>
      <c r="J830" s="8">
        <v>0</v>
      </c>
      <c r="K830" s="8">
        <v>0</v>
      </c>
      <c r="L830" s="8">
        <v>36920.589999999997</v>
      </c>
      <c r="M830" s="8">
        <v>36920.589999999997</v>
      </c>
      <c r="N830" s="8">
        <v>623079.41</v>
      </c>
      <c r="O830" s="8">
        <v>128079.41</v>
      </c>
      <c r="P830" s="13">
        <f t="shared" si="13"/>
        <v>5.5940287878787874E-2</v>
      </c>
    </row>
    <row r="831" spans="1:16" x14ac:dyDescent="0.25">
      <c r="A831" s="7" t="s">
        <v>393</v>
      </c>
      <c r="B831" s="7" t="s">
        <v>394</v>
      </c>
      <c r="C831" s="7" t="s">
        <v>20</v>
      </c>
      <c r="D831" s="7" t="s">
        <v>96</v>
      </c>
      <c r="E831" s="7" t="s">
        <v>97</v>
      </c>
      <c r="F831" s="8">
        <v>51464381</v>
      </c>
      <c r="G831" s="8">
        <v>51464381</v>
      </c>
      <c r="H831" s="8">
        <v>12528500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51464381</v>
      </c>
      <c r="O831" s="8">
        <v>12528500</v>
      </c>
      <c r="P831" s="13">
        <f t="shared" si="13"/>
        <v>0</v>
      </c>
    </row>
    <row r="832" spans="1:16" x14ac:dyDescent="0.25">
      <c r="A832" s="7" t="s">
        <v>393</v>
      </c>
      <c r="B832" s="7" t="s">
        <v>394</v>
      </c>
      <c r="C832" s="7" t="s">
        <v>20</v>
      </c>
      <c r="D832" s="7" t="s">
        <v>102</v>
      </c>
      <c r="E832" s="7" t="s">
        <v>103</v>
      </c>
      <c r="F832" s="8">
        <v>40114000</v>
      </c>
      <c r="G832" s="8">
        <v>40114000</v>
      </c>
      <c r="H832" s="8">
        <v>10028500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40114000</v>
      </c>
      <c r="O832" s="8">
        <v>10028500</v>
      </c>
      <c r="P832" s="13">
        <f t="shared" si="13"/>
        <v>0</v>
      </c>
    </row>
    <row r="833" spans="1:16" x14ac:dyDescent="0.25">
      <c r="A833" s="7" t="s">
        <v>393</v>
      </c>
      <c r="B833" s="7" t="s">
        <v>394</v>
      </c>
      <c r="C833" s="7" t="s">
        <v>20</v>
      </c>
      <c r="D833" s="7" t="s">
        <v>104</v>
      </c>
      <c r="E833" s="7" t="s">
        <v>105</v>
      </c>
      <c r="F833" s="8">
        <v>11350381</v>
      </c>
      <c r="G833" s="8">
        <v>11350381</v>
      </c>
      <c r="H833" s="8">
        <v>2500000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11350381</v>
      </c>
      <c r="O833" s="8">
        <v>2500000</v>
      </c>
      <c r="P833" s="13">
        <f t="shared" si="13"/>
        <v>0</v>
      </c>
    </row>
    <row r="834" spans="1:16" x14ac:dyDescent="0.25">
      <c r="A834" s="7" t="s">
        <v>393</v>
      </c>
      <c r="B834" s="7" t="s">
        <v>394</v>
      </c>
      <c r="C834" s="7" t="s">
        <v>20</v>
      </c>
      <c r="D834" s="7" t="s">
        <v>106</v>
      </c>
      <c r="E834" s="7" t="s">
        <v>107</v>
      </c>
      <c r="F834" s="8">
        <v>220020</v>
      </c>
      <c r="G834" s="8">
        <v>220020</v>
      </c>
      <c r="H834" s="8">
        <v>55005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220020</v>
      </c>
      <c r="O834" s="8">
        <v>55005</v>
      </c>
      <c r="P834" s="13">
        <f t="shared" si="13"/>
        <v>0</v>
      </c>
    </row>
    <row r="835" spans="1:16" x14ac:dyDescent="0.25">
      <c r="A835" s="7" t="s">
        <v>393</v>
      </c>
      <c r="B835" s="7" t="s">
        <v>394</v>
      </c>
      <c r="C835" s="7" t="s">
        <v>20</v>
      </c>
      <c r="D835" s="7" t="s">
        <v>108</v>
      </c>
      <c r="E835" s="7" t="s">
        <v>109</v>
      </c>
      <c r="F835" s="8">
        <v>70020</v>
      </c>
      <c r="G835" s="8">
        <v>70020</v>
      </c>
      <c r="H835" s="8">
        <v>17505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70020</v>
      </c>
      <c r="O835" s="8">
        <v>17505</v>
      </c>
      <c r="P835" s="13">
        <f t="shared" si="13"/>
        <v>0</v>
      </c>
    </row>
    <row r="836" spans="1:16" x14ac:dyDescent="0.25">
      <c r="A836" s="7" t="s">
        <v>393</v>
      </c>
      <c r="B836" s="7" t="s">
        <v>394</v>
      </c>
      <c r="C836" s="7" t="s">
        <v>20</v>
      </c>
      <c r="D836" s="7" t="s">
        <v>110</v>
      </c>
      <c r="E836" s="7" t="s">
        <v>111</v>
      </c>
      <c r="F836" s="8">
        <v>150000</v>
      </c>
      <c r="G836" s="8">
        <v>150000</v>
      </c>
      <c r="H836" s="8">
        <v>37500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150000</v>
      </c>
      <c r="O836" s="8">
        <v>37500</v>
      </c>
      <c r="P836" s="13">
        <f t="shared" si="13"/>
        <v>0</v>
      </c>
    </row>
    <row r="837" spans="1:16" x14ac:dyDescent="0.25">
      <c r="A837" s="7" t="s">
        <v>393</v>
      </c>
      <c r="B837" s="7" t="s">
        <v>394</v>
      </c>
      <c r="C837" s="7" t="s">
        <v>20</v>
      </c>
      <c r="D837" s="7" t="s">
        <v>112</v>
      </c>
      <c r="E837" s="7" t="s">
        <v>113</v>
      </c>
      <c r="F837" s="8">
        <v>1620000</v>
      </c>
      <c r="G837" s="8">
        <v>1620000</v>
      </c>
      <c r="H837" s="8">
        <v>405000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1620000</v>
      </c>
      <c r="O837" s="8">
        <v>405000</v>
      </c>
      <c r="P837" s="13">
        <f t="shared" si="13"/>
        <v>0</v>
      </c>
    </row>
    <row r="838" spans="1:16" x14ac:dyDescent="0.25">
      <c r="A838" s="7" t="s">
        <v>393</v>
      </c>
      <c r="B838" s="7" t="s">
        <v>394</v>
      </c>
      <c r="C838" s="7" t="s">
        <v>20</v>
      </c>
      <c r="D838" s="7" t="s">
        <v>114</v>
      </c>
      <c r="E838" s="7" t="s">
        <v>115</v>
      </c>
      <c r="F838" s="8">
        <v>1620000</v>
      </c>
      <c r="G838" s="8">
        <v>1620000</v>
      </c>
      <c r="H838" s="8">
        <v>405000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1620000</v>
      </c>
      <c r="O838" s="8">
        <v>405000</v>
      </c>
      <c r="P838" s="13">
        <f t="shared" si="13"/>
        <v>0</v>
      </c>
    </row>
    <row r="839" spans="1:16" x14ac:dyDescent="0.25">
      <c r="A839" s="7" t="s">
        <v>393</v>
      </c>
      <c r="B839" s="7" t="s">
        <v>394</v>
      </c>
      <c r="C839" s="7" t="s">
        <v>20</v>
      </c>
      <c r="D839" s="7" t="s">
        <v>124</v>
      </c>
      <c r="E839" s="7" t="s">
        <v>125</v>
      </c>
      <c r="F839" s="8">
        <v>865000</v>
      </c>
      <c r="G839" s="8">
        <v>865000</v>
      </c>
      <c r="H839" s="8">
        <v>216250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865000</v>
      </c>
      <c r="O839" s="8">
        <v>216250</v>
      </c>
      <c r="P839" s="13">
        <f t="shared" si="13"/>
        <v>0</v>
      </c>
    </row>
    <row r="840" spans="1:16" x14ac:dyDescent="0.25">
      <c r="A840" s="7" t="s">
        <v>393</v>
      </c>
      <c r="B840" s="7" t="s">
        <v>394</v>
      </c>
      <c r="C840" s="7" t="s">
        <v>20</v>
      </c>
      <c r="D840" s="7" t="s">
        <v>130</v>
      </c>
      <c r="E840" s="7" t="s">
        <v>131</v>
      </c>
      <c r="F840" s="8">
        <v>65000</v>
      </c>
      <c r="G840" s="8">
        <v>65000</v>
      </c>
      <c r="H840" s="8">
        <v>16250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65000</v>
      </c>
      <c r="O840" s="8">
        <v>16250</v>
      </c>
      <c r="P840" s="13">
        <f t="shared" si="13"/>
        <v>0</v>
      </c>
    </row>
    <row r="841" spans="1:16" x14ac:dyDescent="0.25">
      <c r="A841" s="7" t="s">
        <v>393</v>
      </c>
      <c r="B841" s="7" t="s">
        <v>394</v>
      </c>
      <c r="C841" s="7" t="s">
        <v>20</v>
      </c>
      <c r="D841" s="7" t="s">
        <v>134</v>
      </c>
      <c r="E841" s="7" t="s">
        <v>135</v>
      </c>
      <c r="F841" s="8">
        <v>800000</v>
      </c>
      <c r="G841" s="8">
        <v>800000</v>
      </c>
      <c r="H841" s="8">
        <v>200000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800000</v>
      </c>
      <c r="O841" s="8">
        <v>200000</v>
      </c>
      <c r="P841" s="13">
        <f t="shared" si="13"/>
        <v>0</v>
      </c>
    </row>
    <row r="842" spans="1:16" x14ac:dyDescent="0.25">
      <c r="A842" s="7" t="s">
        <v>393</v>
      </c>
      <c r="B842" s="7" t="s">
        <v>394</v>
      </c>
      <c r="C842" s="7" t="s">
        <v>20</v>
      </c>
      <c r="D842" s="7" t="s">
        <v>138</v>
      </c>
      <c r="E842" s="7" t="s">
        <v>139</v>
      </c>
      <c r="F842" s="8">
        <v>280000</v>
      </c>
      <c r="G842" s="8">
        <v>280000</v>
      </c>
      <c r="H842" s="8">
        <v>70000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280000</v>
      </c>
      <c r="O842" s="8">
        <v>70000</v>
      </c>
      <c r="P842" s="13">
        <f t="shared" si="13"/>
        <v>0</v>
      </c>
    </row>
    <row r="843" spans="1:16" x14ac:dyDescent="0.25">
      <c r="A843" s="7" t="s">
        <v>393</v>
      </c>
      <c r="B843" s="7" t="s">
        <v>394</v>
      </c>
      <c r="C843" s="7" t="s">
        <v>20</v>
      </c>
      <c r="D843" s="7" t="s">
        <v>142</v>
      </c>
      <c r="E843" s="7" t="s">
        <v>143</v>
      </c>
      <c r="F843" s="8">
        <v>280000</v>
      </c>
      <c r="G843" s="8">
        <v>280000</v>
      </c>
      <c r="H843" s="8">
        <v>70000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280000</v>
      </c>
      <c r="O843" s="8">
        <v>70000</v>
      </c>
      <c r="P843" s="13">
        <f t="shared" si="13"/>
        <v>0</v>
      </c>
    </row>
    <row r="844" spans="1:16" x14ac:dyDescent="0.25">
      <c r="A844" s="7" t="s">
        <v>393</v>
      </c>
      <c r="B844" s="7" t="s">
        <v>394</v>
      </c>
      <c r="C844" s="7" t="s">
        <v>20</v>
      </c>
      <c r="D844" s="7" t="s">
        <v>150</v>
      </c>
      <c r="E844" s="7" t="s">
        <v>151</v>
      </c>
      <c r="F844" s="8">
        <v>2599980</v>
      </c>
      <c r="G844" s="8">
        <v>2599980</v>
      </c>
      <c r="H844" s="8">
        <v>649995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2599980</v>
      </c>
      <c r="O844" s="8">
        <v>649995</v>
      </c>
      <c r="P844" s="13">
        <f t="shared" ref="P844:P907" si="14">+IFERROR(L844/G844,0)</f>
        <v>0</v>
      </c>
    </row>
    <row r="845" spans="1:16" x14ac:dyDescent="0.25">
      <c r="A845" s="7" t="s">
        <v>393</v>
      </c>
      <c r="B845" s="7" t="s">
        <v>394</v>
      </c>
      <c r="C845" s="7" t="s">
        <v>20</v>
      </c>
      <c r="D845" s="7" t="s">
        <v>152</v>
      </c>
      <c r="E845" s="7" t="s">
        <v>153</v>
      </c>
      <c r="F845" s="8">
        <v>1200000</v>
      </c>
      <c r="G845" s="8">
        <v>1200000</v>
      </c>
      <c r="H845" s="8">
        <v>300000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1200000</v>
      </c>
      <c r="O845" s="8">
        <v>300000</v>
      </c>
      <c r="P845" s="13">
        <f t="shared" si="14"/>
        <v>0</v>
      </c>
    </row>
    <row r="846" spans="1:16" x14ac:dyDescent="0.25">
      <c r="A846" s="7" t="s">
        <v>393</v>
      </c>
      <c r="B846" s="7" t="s">
        <v>394</v>
      </c>
      <c r="C846" s="7" t="s">
        <v>20</v>
      </c>
      <c r="D846" s="7" t="s">
        <v>154</v>
      </c>
      <c r="E846" s="7" t="s">
        <v>155</v>
      </c>
      <c r="F846" s="8">
        <v>200000</v>
      </c>
      <c r="G846" s="8">
        <v>200000</v>
      </c>
      <c r="H846" s="8">
        <v>50000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200000</v>
      </c>
      <c r="O846" s="8">
        <v>50000</v>
      </c>
      <c r="P846" s="13">
        <f t="shared" si="14"/>
        <v>0</v>
      </c>
    </row>
    <row r="847" spans="1:16" x14ac:dyDescent="0.25">
      <c r="A847" s="7" t="s">
        <v>393</v>
      </c>
      <c r="B847" s="7" t="s">
        <v>394</v>
      </c>
      <c r="C847" s="7" t="s">
        <v>20</v>
      </c>
      <c r="D847" s="7" t="s">
        <v>158</v>
      </c>
      <c r="E847" s="7" t="s">
        <v>159</v>
      </c>
      <c r="F847" s="8">
        <v>1000000</v>
      </c>
      <c r="G847" s="8">
        <v>1000000</v>
      </c>
      <c r="H847" s="8">
        <v>250000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1000000</v>
      </c>
      <c r="O847" s="8">
        <v>250000</v>
      </c>
      <c r="P847" s="13">
        <f t="shared" si="14"/>
        <v>0</v>
      </c>
    </row>
    <row r="848" spans="1:16" x14ac:dyDescent="0.25">
      <c r="A848" s="7" t="s">
        <v>393</v>
      </c>
      <c r="B848" s="7" t="s">
        <v>394</v>
      </c>
      <c r="C848" s="7" t="s">
        <v>20</v>
      </c>
      <c r="D848" s="7" t="s">
        <v>182</v>
      </c>
      <c r="E848" s="7" t="s">
        <v>183</v>
      </c>
      <c r="F848" s="8">
        <v>200000</v>
      </c>
      <c r="G848" s="8">
        <v>200000</v>
      </c>
      <c r="H848" s="8">
        <v>50000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200000</v>
      </c>
      <c r="O848" s="8">
        <v>50000</v>
      </c>
      <c r="P848" s="13">
        <f t="shared" si="14"/>
        <v>0</v>
      </c>
    </row>
    <row r="849" spans="1:16" x14ac:dyDescent="0.25">
      <c r="A849" s="7" t="s">
        <v>393</v>
      </c>
      <c r="B849" s="7" t="s">
        <v>394</v>
      </c>
      <c r="C849" s="7" t="s">
        <v>20</v>
      </c>
      <c r="D849" s="7" t="s">
        <v>184</v>
      </c>
      <c r="E849" s="7" t="s">
        <v>185</v>
      </c>
      <c r="F849" s="8">
        <v>200000</v>
      </c>
      <c r="G849" s="8">
        <v>200000</v>
      </c>
      <c r="H849" s="8">
        <v>50000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200000</v>
      </c>
      <c r="O849" s="8">
        <v>50000</v>
      </c>
      <c r="P849" s="13">
        <f t="shared" si="14"/>
        <v>0</v>
      </c>
    </row>
    <row r="850" spans="1:16" x14ac:dyDescent="0.25">
      <c r="A850" s="7" t="s">
        <v>393</v>
      </c>
      <c r="B850" s="7" t="s">
        <v>394</v>
      </c>
      <c r="C850" s="7" t="s">
        <v>20</v>
      </c>
      <c r="D850" s="7" t="s">
        <v>188</v>
      </c>
      <c r="E850" s="7" t="s">
        <v>189</v>
      </c>
      <c r="F850" s="8">
        <v>1199980</v>
      </c>
      <c r="G850" s="8">
        <v>1199980</v>
      </c>
      <c r="H850" s="8">
        <v>299995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1199980</v>
      </c>
      <c r="O850" s="8">
        <v>299995</v>
      </c>
      <c r="P850" s="13">
        <f t="shared" si="14"/>
        <v>0</v>
      </c>
    </row>
    <row r="851" spans="1:16" x14ac:dyDescent="0.25">
      <c r="A851" s="7" t="s">
        <v>393</v>
      </c>
      <c r="B851" s="7" t="s">
        <v>394</v>
      </c>
      <c r="C851" s="7" t="s">
        <v>20</v>
      </c>
      <c r="D851" s="7" t="s">
        <v>190</v>
      </c>
      <c r="E851" s="7" t="s">
        <v>191</v>
      </c>
      <c r="F851" s="8">
        <v>500000</v>
      </c>
      <c r="G851" s="8">
        <v>500000</v>
      </c>
      <c r="H851" s="8">
        <v>125000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500000</v>
      </c>
      <c r="O851" s="8">
        <v>125000</v>
      </c>
      <c r="P851" s="13">
        <f t="shared" si="14"/>
        <v>0</v>
      </c>
    </row>
    <row r="852" spans="1:16" x14ac:dyDescent="0.25">
      <c r="A852" s="7" t="s">
        <v>393</v>
      </c>
      <c r="B852" s="7" t="s">
        <v>394</v>
      </c>
      <c r="C852" s="7" t="s">
        <v>20</v>
      </c>
      <c r="D852" s="7" t="s">
        <v>194</v>
      </c>
      <c r="E852" s="7" t="s">
        <v>195</v>
      </c>
      <c r="F852" s="8">
        <v>199980</v>
      </c>
      <c r="G852" s="8">
        <v>199980</v>
      </c>
      <c r="H852" s="8">
        <v>49995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199980</v>
      </c>
      <c r="O852" s="8">
        <v>49995</v>
      </c>
      <c r="P852" s="13">
        <f t="shared" si="14"/>
        <v>0</v>
      </c>
    </row>
    <row r="853" spans="1:16" x14ac:dyDescent="0.25">
      <c r="A853" s="7" t="s">
        <v>393</v>
      </c>
      <c r="B853" s="7" t="s">
        <v>394</v>
      </c>
      <c r="C853" s="7" t="s">
        <v>20</v>
      </c>
      <c r="D853" s="7" t="s">
        <v>198</v>
      </c>
      <c r="E853" s="7" t="s">
        <v>199</v>
      </c>
      <c r="F853" s="8">
        <v>500000</v>
      </c>
      <c r="G853" s="8">
        <v>500000</v>
      </c>
      <c r="H853" s="8">
        <v>125000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500000</v>
      </c>
      <c r="O853" s="8">
        <v>125000</v>
      </c>
      <c r="P853" s="13">
        <f t="shared" si="14"/>
        <v>0</v>
      </c>
    </row>
    <row r="854" spans="1:16" x14ac:dyDescent="0.25">
      <c r="A854" s="7" t="s">
        <v>393</v>
      </c>
      <c r="B854" s="7" t="s">
        <v>394</v>
      </c>
      <c r="C854" s="7" t="s">
        <v>20</v>
      </c>
      <c r="D854" s="7" t="s">
        <v>204</v>
      </c>
      <c r="E854" s="7" t="s">
        <v>205</v>
      </c>
      <c r="F854" s="8">
        <v>1053387</v>
      </c>
      <c r="G854" s="8">
        <v>1053387</v>
      </c>
      <c r="H854" s="8">
        <v>1053387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1053387</v>
      </c>
      <c r="O854" s="8">
        <v>1053387</v>
      </c>
      <c r="P854" s="13">
        <f t="shared" si="14"/>
        <v>0</v>
      </c>
    </row>
    <row r="855" spans="1:16" x14ac:dyDescent="0.25">
      <c r="A855" s="7" t="s">
        <v>393</v>
      </c>
      <c r="B855" s="7" t="s">
        <v>394</v>
      </c>
      <c r="C855" s="7" t="s">
        <v>20</v>
      </c>
      <c r="D855" s="7" t="s">
        <v>206</v>
      </c>
      <c r="E855" s="7" t="s">
        <v>207</v>
      </c>
      <c r="F855" s="8">
        <v>1053387</v>
      </c>
      <c r="G855" s="8">
        <v>1053387</v>
      </c>
      <c r="H855" s="8">
        <v>1053387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1053387</v>
      </c>
      <c r="O855" s="8">
        <v>1053387</v>
      </c>
      <c r="P855" s="13">
        <f t="shared" si="14"/>
        <v>0</v>
      </c>
    </row>
    <row r="856" spans="1:16" x14ac:dyDescent="0.25">
      <c r="A856" s="7" t="s">
        <v>393</v>
      </c>
      <c r="B856" s="7" t="s">
        <v>394</v>
      </c>
      <c r="C856" s="7" t="s">
        <v>20</v>
      </c>
      <c r="D856" s="7" t="s">
        <v>400</v>
      </c>
      <c r="E856" s="7" t="s">
        <v>209</v>
      </c>
      <c r="F856" s="8">
        <v>908691</v>
      </c>
      <c r="G856" s="8">
        <v>908691</v>
      </c>
      <c r="H856" s="8">
        <v>908691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908691</v>
      </c>
      <c r="O856" s="8">
        <v>908691</v>
      </c>
      <c r="P856" s="13">
        <f t="shared" si="14"/>
        <v>0</v>
      </c>
    </row>
    <row r="857" spans="1:16" x14ac:dyDescent="0.25">
      <c r="A857" s="7" t="s">
        <v>393</v>
      </c>
      <c r="B857" s="7" t="s">
        <v>394</v>
      </c>
      <c r="C857" s="7" t="s">
        <v>20</v>
      </c>
      <c r="D857" s="7" t="s">
        <v>401</v>
      </c>
      <c r="E857" s="7" t="s">
        <v>211</v>
      </c>
      <c r="F857" s="8">
        <v>144696</v>
      </c>
      <c r="G857" s="8">
        <v>144696</v>
      </c>
      <c r="H857" s="8">
        <v>144696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144696</v>
      </c>
      <c r="O857" s="8">
        <v>144696</v>
      </c>
      <c r="P857" s="13">
        <f t="shared" si="14"/>
        <v>0</v>
      </c>
    </row>
    <row r="858" spans="1:16" x14ac:dyDescent="0.25">
      <c r="A858" s="9" t="s">
        <v>402</v>
      </c>
      <c r="B858" s="9" t="s">
        <v>403</v>
      </c>
      <c r="C858" s="9" t="s">
        <v>20</v>
      </c>
      <c r="D858" s="9" t="s">
        <v>21</v>
      </c>
      <c r="E858" s="9" t="s">
        <v>21</v>
      </c>
      <c r="F858" s="10">
        <v>2037574566</v>
      </c>
      <c r="G858" s="10">
        <v>2037574566</v>
      </c>
      <c r="H858" s="10">
        <v>1249816714</v>
      </c>
      <c r="I858" s="10">
        <v>48094.66</v>
      </c>
      <c r="J858" s="10">
        <v>218865032.58000001</v>
      </c>
      <c r="K858" s="10">
        <v>0</v>
      </c>
      <c r="L858" s="10">
        <v>91919331.030000001</v>
      </c>
      <c r="M858" s="10">
        <v>91791778.030000001</v>
      </c>
      <c r="N858" s="10">
        <v>1726742107.73</v>
      </c>
      <c r="O858" s="10">
        <v>938984255.73000002</v>
      </c>
      <c r="P858" s="13">
        <f t="shared" si="14"/>
        <v>4.5112131140529754E-2</v>
      </c>
    </row>
    <row r="859" spans="1:16" x14ac:dyDescent="0.25">
      <c r="A859" s="7" t="s">
        <v>402</v>
      </c>
      <c r="B859" s="7" t="s">
        <v>403</v>
      </c>
      <c r="C859" s="7" t="s">
        <v>20</v>
      </c>
      <c r="D859" s="7" t="s">
        <v>24</v>
      </c>
      <c r="E859" s="7" t="s">
        <v>25</v>
      </c>
      <c r="F859" s="8">
        <v>918916145</v>
      </c>
      <c r="G859" s="8">
        <v>918916145</v>
      </c>
      <c r="H859" s="8">
        <v>918916145</v>
      </c>
      <c r="I859" s="8">
        <v>0</v>
      </c>
      <c r="J859" s="8">
        <v>134117390</v>
      </c>
      <c r="K859" s="8">
        <v>0</v>
      </c>
      <c r="L859" s="8">
        <v>89758873.650000006</v>
      </c>
      <c r="M859" s="8">
        <v>89758873.650000006</v>
      </c>
      <c r="N859" s="8">
        <v>695039881.35000002</v>
      </c>
      <c r="O859" s="8">
        <v>695039881.35000002</v>
      </c>
      <c r="P859" s="13">
        <f t="shared" si="14"/>
        <v>9.7679069127684121E-2</v>
      </c>
    </row>
    <row r="860" spans="1:16" x14ac:dyDescent="0.25">
      <c r="A860" s="7" t="s">
        <v>402</v>
      </c>
      <c r="B860" s="7" t="s">
        <v>403</v>
      </c>
      <c r="C860" s="7" t="s">
        <v>20</v>
      </c>
      <c r="D860" s="7" t="s">
        <v>26</v>
      </c>
      <c r="E860" s="7" t="s">
        <v>27</v>
      </c>
      <c r="F860" s="8">
        <v>379012200</v>
      </c>
      <c r="G860" s="8">
        <v>379012200</v>
      </c>
      <c r="H860" s="8">
        <v>379012200</v>
      </c>
      <c r="I860" s="8">
        <v>0</v>
      </c>
      <c r="J860" s="8">
        <v>0</v>
      </c>
      <c r="K860" s="8">
        <v>0</v>
      </c>
      <c r="L860" s="8">
        <v>26324535</v>
      </c>
      <c r="M860" s="8">
        <v>26324535</v>
      </c>
      <c r="N860" s="8">
        <v>352687665</v>
      </c>
      <c r="O860" s="8">
        <v>352687665</v>
      </c>
      <c r="P860" s="13">
        <f t="shared" si="14"/>
        <v>6.9455640214220016E-2</v>
      </c>
    </row>
    <row r="861" spans="1:16" x14ac:dyDescent="0.25">
      <c r="A861" s="7" t="s">
        <v>402</v>
      </c>
      <c r="B861" s="7" t="s">
        <v>403</v>
      </c>
      <c r="C861" s="7" t="s">
        <v>20</v>
      </c>
      <c r="D861" s="7" t="s">
        <v>28</v>
      </c>
      <c r="E861" s="7" t="s">
        <v>29</v>
      </c>
      <c r="F861" s="8">
        <v>372012200</v>
      </c>
      <c r="G861" s="8">
        <v>372012200</v>
      </c>
      <c r="H861" s="8">
        <v>372012200</v>
      </c>
      <c r="I861" s="8">
        <v>0</v>
      </c>
      <c r="J861" s="8">
        <v>0</v>
      </c>
      <c r="K861" s="8">
        <v>0</v>
      </c>
      <c r="L861" s="8">
        <v>25706885</v>
      </c>
      <c r="M861" s="8">
        <v>25706885</v>
      </c>
      <c r="N861" s="8">
        <v>346305315</v>
      </c>
      <c r="O861" s="8">
        <v>346305315</v>
      </c>
      <c r="P861" s="13">
        <f t="shared" si="14"/>
        <v>6.9102263312869852E-2</v>
      </c>
    </row>
    <row r="862" spans="1:16" x14ac:dyDescent="0.25">
      <c r="A862" s="7" t="s">
        <v>402</v>
      </c>
      <c r="B862" s="7" t="s">
        <v>403</v>
      </c>
      <c r="C862" s="7" t="s">
        <v>20</v>
      </c>
      <c r="D862" s="7" t="s">
        <v>30</v>
      </c>
      <c r="E862" s="7" t="s">
        <v>31</v>
      </c>
      <c r="F862" s="8">
        <v>7000000</v>
      </c>
      <c r="G862" s="8">
        <v>7000000</v>
      </c>
      <c r="H862" s="8">
        <v>7000000</v>
      </c>
      <c r="I862" s="8">
        <v>0</v>
      </c>
      <c r="J862" s="8">
        <v>0</v>
      </c>
      <c r="K862" s="8">
        <v>0</v>
      </c>
      <c r="L862" s="8">
        <v>617650</v>
      </c>
      <c r="M862" s="8">
        <v>617650</v>
      </c>
      <c r="N862" s="8">
        <v>6382350</v>
      </c>
      <c r="O862" s="8">
        <v>6382350</v>
      </c>
      <c r="P862" s="13">
        <f t="shared" si="14"/>
        <v>8.8235714285714292E-2</v>
      </c>
    </row>
    <row r="863" spans="1:16" x14ac:dyDescent="0.25">
      <c r="A863" s="7" t="s">
        <v>402</v>
      </c>
      <c r="B863" s="7" t="s">
        <v>403</v>
      </c>
      <c r="C863" s="7" t="s">
        <v>20</v>
      </c>
      <c r="D863" s="7" t="s">
        <v>32</v>
      </c>
      <c r="E863" s="7" t="s">
        <v>33</v>
      </c>
      <c r="F863" s="8">
        <v>15700000</v>
      </c>
      <c r="G863" s="8">
        <v>15700000</v>
      </c>
      <c r="H863" s="8">
        <v>15700000</v>
      </c>
      <c r="I863" s="8">
        <v>0</v>
      </c>
      <c r="J863" s="8">
        <v>0</v>
      </c>
      <c r="K863" s="8">
        <v>0</v>
      </c>
      <c r="L863" s="8">
        <v>63720</v>
      </c>
      <c r="M863" s="8">
        <v>63720</v>
      </c>
      <c r="N863" s="8">
        <v>15636280</v>
      </c>
      <c r="O863" s="8">
        <v>15636280</v>
      </c>
      <c r="P863" s="13">
        <f t="shared" si="14"/>
        <v>4.0585987261146494E-3</v>
      </c>
    </row>
    <row r="864" spans="1:16" x14ac:dyDescent="0.25">
      <c r="A864" s="7" t="s">
        <v>402</v>
      </c>
      <c r="B864" s="7" t="s">
        <v>403</v>
      </c>
      <c r="C864" s="7" t="s">
        <v>20</v>
      </c>
      <c r="D864" s="7" t="s">
        <v>34</v>
      </c>
      <c r="E864" s="7" t="s">
        <v>35</v>
      </c>
      <c r="F864" s="8">
        <v>15700000</v>
      </c>
      <c r="G864" s="8">
        <v>15700000</v>
      </c>
      <c r="H864" s="8">
        <v>15700000</v>
      </c>
      <c r="I864" s="8">
        <v>0</v>
      </c>
      <c r="J864" s="8">
        <v>0</v>
      </c>
      <c r="K864" s="8">
        <v>0</v>
      </c>
      <c r="L864" s="8">
        <v>63720</v>
      </c>
      <c r="M864" s="8">
        <v>63720</v>
      </c>
      <c r="N864" s="8">
        <v>15636280</v>
      </c>
      <c r="O864" s="8">
        <v>15636280</v>
      </c>
      <c r="P864" s="13">
        <f t="shared" si="14"/>
        <v>4.0585987261146494E-3</v>
      </c>
    </row>
    <row r="865" spans="1:16" x14ac:dyDescent="0.25">
      <c r="A865" s="7" t="s">
        <v>402</v>
      </c>
      <c r="B865" s="7" t="s">
        <v>403</v>
      </c>
      <c r="C865" s="7" t="s">
        <v>20</v>
      </c>
      <c r="D865" s="7" t="s">
        <v>36</v>
      </c>
      <c r="E865" s="7" t="s">
        <v>37</v>
      </c>
      <c r="F865" s="8">
        <v>381396951</v>
      </c>
      <c r="G865" s="8">
        <v>381396951</v>
      </c>
      <c r="H865" s="8">
        <v>381396951</v>
      </c>
      <c r="I865" s="8">
        <v>0</v>
      </c>
      <c r="J865" s="8">
        <v>0</v>
      </c>
      <c r="K865" s="8">
        <v>0</v>
      </c>
      <c r="L865" s="8">
        <v>54681014.649999999</v>
      </c>
      <c r="M865" s="8">
        <v>54681014.649999999</v>
      </c>
      <c r="N865" s="8">
        <v>326715936.35000002</v>
      </c>
      <c r="O865" s="8">
        <v>326715936.35000002</v>
      </c>
      <c r="P865" s="13">
        <f t="shared" si="14"/>
        <v>0.1433703507766112</v>
      </c>
    </row>
    <row r="866" spans="1:16" x14ac:dyDescent="0.25">
      <c r="A866" s="7" t="s">
        <v>402</v>
      </c>
      <c r="B866" s="7" t="s">
        <v>403</v>
      </c>
      <c r="C866" s="7" t="s">
        <v>20</v>
      </c>
      <c r="D866" s="7" t="s">
        <v>38</v>
      </c>
      <c r="E866" s="7" t="s">
        <v>39</v>
      </c>
      <c r="F866" s="8">
        <v>110200000</v>
      </c>
      <c r="G866" s="8">
        <v>110200000</v>
      </c>
      <c r="H866" s="8">
        <v>110200000</v>
      </c>
      <c r="I866" s="8">
        <v>0</v>
      </c>
      <c r="J866" s="8">
        <v>0</v>
      </c>
      <c r="K866" s="8">
        <v>0</v>
      </c>
      <c r="L866" s="8">
        <v>4740490.03</v>
      </c>
      <c r="M866" s="8">
        <v>4740490.03</v>
      </c>
      <c r="N866" s="8">
        <v>105459509.97</v>
      </c>
      <c r="O866" s="8">
        <v>105459509.97</v>
      </c>
      <c r="P866" s="13">
        <f t="shared" si="14"/>
        <v>4.3017150907441022E-2</v>
      </c>
    </row>
    <row r="867" spans="1:16" x14ac:dyDescent="0.25">
      <c r="A867" s="7" t="s">
        <v>402</v>
      </c>
      <c r="B867" s="7" t="s">
        <v>403</v>
      </c>
      <c r="C867" s="7" t="s">
        <v>20</v>
      </c>
      <c r="D867" s="7" t="s">
        <v>40</v>
      </c>
      <c r="E867" s="7" t="s">
        <v>41</v>
      </c>
      <c r="F867" s="8">
        <v>135369720</v>
      </c>
      <c r="G867" s="8">
        <v>135369720</v>
      </c>
      <c r="H867" s="8">
        <v>135369720</v>
      </c>
      <c r="I867" s="8">
        <v>0</v>
      </c>
      <c r="J867" s="8">
        <v>0</v>
      </c>
      <c r="K867" s="8">
        <v>0</v>
      </c>
      <c r="L867" s="8">
        <v>6725437.8300000001</v>
      </c>
      <c r="M867" s="8">
        <v>6725437.8300000001</v>
      </c>
      <c r="N867" s="8">
        <v>128644282.17</v>
      </c>
      <c r="O867" s="8">
        <v>128644282.17</v>
      </c>
      <c r="P867" s="13">
        <f t="shared" si="14"/>
        <v>4.968199557478585E-2</v>
      </c>
    </row>
    <row r="868" spans="1:16" x14ac:dyDescent="0.25">
      <c r="A868" s="7" t="s">
        <v>402</v>
      </c>
      <c r="B868" s="7" t="s">
        <v>403</v>
      </c>
      <c r="C868" s="7" t="s">
        <v>20</v>
      </c>
      <c r="D868" s="7" t="s">
        <v>42</v>
      </c>
      <c r="E868" s="7" t="s">
        <v>43</v>
      </c>
      <c r="F868" s="8">
        <v>58394956</v>
      </c>
      <c r="G868" s="8">
        <v>58394956</v>
      </c>
      <c r="H868" s="8">
        <v>58394956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58394956</v>
      </c>
      <c r="O868" s="8">
        <v>58394956</v>
      </c>
      <c r="P868" s="13">
        <f t="shared" si="14"/>
        <v>0</v>
      </c>
    </row>
    <row r="869" spans="1:16" s="23" customFormat="1" x14ac:dyDescent="0.25">
      <c r="A869" s="21" t="s">
        <v>374</v>
      </c>
      <c r="B869" s="21" t="s">
        <v>375</v>
      </c>
      <c r="C869" s="21" t="s">
        <v>20</v>
      </c>
      <c r="D869" s="21" t="s">
        <v>44</v>
      </c>
      <c r="E869" s="21" t="s">
        <v>45</v>
      </c>
      <c r="F869" s="22">
        <v>14068985</v>
      </c>
      <c r="G869" s="22">
        <v>14068985</v>
      </c>
      <c r="H869" s="22">
        <v>14068985</v>
      </c>
      <c r="I869" s="22">
        <v>0</v>
      </c>
      <c r="J869" s="22">
        <v>0</v>
      </c>
      <c r="K869" s="22">
        <v>0</v>
      </c>
      <c r="L869" s="22">
        <v>13152691.210000001</v>
      </c>
      <c r="M869" s="22">
        <v>11600023.189999999</v>
      </c>
      <c r="N869" s="22">
        <v>916293.79</v>
      </c>
      <c r="O869" s="22">
        <v>916293.79</v>
      </c>
      <c r="P869" s="20">
        <f t="shared" si="14"/>
        <v>0.93487136492078149</v>
      </c>
    </row>
    <row r="870" spans="1:16" x14ac:dyDescent="0.25">
      <c r="A870" s="7" t="s">
        <v>402</v>
      </c>
      <c r="B870" s="7" t="s">
        <v>403</v>
      </c>
      <c r="C870" s="7" t="s">
        <v>20</v>
      </c>
      <c r="D870" s="7" t="s">
        <v>46</v>
      </c>
      <c r="E870" s="7" t="s">
        <v>47</v>
      </c>
      <c r="F870" s="8">
        <v>34200000</v>
      </c>
      <c r="G870" s="8">
        <v>34200000</v>
      </c>
      <c r="H870" s="8">
        <v>34200000</v>
      </c>
      <c r="I870" s="8">
        <v>0</v>
      </c>
      <c r="J870" s="8">
        <v>0</v>
      </c>
      <c r="K870" s="8">
        <v>0</v>
      </c>
      <c r="L870" s="8">
        <v>1723426.48</v>
      </c>
      <c r="M870" s="8">
        <v>1723426.48</v>
      </c>
      <c r="N870" s="8">
        <v>32476573.52</v>
      </c>
      <c r="O870" s="8">
        <v>32476573.52</v>
      </c>
      <c r="P870" s="13">
        <f t="shared" si="14"/>
        <v>5.0392587134502925E-2</v>
      </c>
    </row>
    <row r="871" spans="1:16" x14ac:dyDescent="0.25">
      <c r="A871" s="7" t="s">
        <v>402</v>
      </c>
      <c r="B871" s="7" t="s">
        <v>403</v>
      </c>
      <c r="C871" s="7" t="s">
        <v>20</v>
      </c>
      <c r="D871" s="7" t="s">
        <v>48</v>
      </c>
      <c r="E871" s="7" t="s">
        <v>49</v>
      </c>
      <c r="F871" s="8">
        <v>70786385</v>
      </c>
      <c r="G871" s="8">
        <v>70786385</v>
      </c>
      <c r="H871" s="8">
        <v>70786385</v>
      </c>
      <c r="I871" s="8">
        <v>0</v>
      </c>
      <c r="J871" s="8">
        <v>66440821</v>
      </c>
      <c r="K871" s="8">
        <v>0</v>
      </c>
      <c r="L871" s="8">
        <v>4345564</v>
      </c>
      <c r="M871" s="8">
        <v>4345564</v>
      </c>
      <c r="N871" s="8">
        <v>0</v>
      </c>
      <c r="O871" s="8">
        <v>0</v>
      </c>
      <c r="P871" s="13">
        <f t="shared" si="14"/>
        <v>6.1389828001528826E-2</v>
      </c>
    </row>
    <row r="872" spans="1:16" x14ac:dyDescent="0.25">
      <c r="A872" s="7" t="s">
        <v>402</v>
      </c>
      <c r="B872" s="7" t="s">
        <v>403</v>
      </c>
      <c r="C872" s="7" t="s">
        <v>20</v>
      </c>
      <c r="D872" s="7" t="s">
        <v>404</v>
      </c>
      <c r="E872" s="7" t="s">
        <v>51</v>
      </c>
      <c r="F872" s="8">
        <v>67156314</v>
      </c>
      <c r="G872" s="8">
        <v>67156314</v>
      </c>
      <c r="H872" s="8">
        <v>67156314</v>
      </c>
      <c r="I872" s="8">
        <v>0</v>
      </c>
      <c r="J872" s="8">
        <v>63033522</v>
      </c>
      <c r="K872" s="8">
        <v>0</v>
      </c>
      <c r="L872" s="8">
        <v>4122792</v>
      </c>
      <c r="M872" s="8">
        <v>4122792</v>
      </c>
      <c r="N872" s="8">
        <v>0</v>
      </c>
      <c r="O872" s="8">
        <v>0</v>
      </c>
      <c r="P872" s="13">
        <f t="shared" si="14"/>
        <v>6.1390981047589957E-2</v>
      </c>
    </row>
    <row r="873" spans="1:16" x14ac:dyDescent="0.25">
      <c r="A873" s="7" t="s">
        <v>402</v>
      </c>
      <c r="B873" s="7" t="s">
        <v>403</v>
      </c>
      <c r="C873" s="7" t="s">
        <v>20</v>
      </c>
      <c r="D873" s="7" t="s">
        <v>405</v>
      </c>
      <c r="E873" s="7" t="s">
        <v>53</v>
      </c>
      <c r="F873" s="8">
        <v>3630071</v>
      </c>
      <c r="G873" s="8">
        <v>3630071</v>
      </c>
      <c r="H873" s="8">
        <v>3630071</v>
      </c>
      <c r="I873" s="8">
        <v>0</v>
      </c>
      <c r="J873" s="8">
        <v>3407299</v>
      </c>
      <c r="K873" s="8">
        <v>0</v>
      </c>
      <c r="L873" s="8">
        <v>222772</v>
      </c>
      <c r="M873" s="8">
        <v>222772</v>
      </c>
      <c r="N873" s="8">
        <v>0</v>
      </c>
      <c r="O873" s="8">
        <v>0</v>
      </c>
      <c r="P873" s="13">
        <f t="shared" si="14"/>
        <v>6.1368496649239095E-2</v>
      </c>
    </row>
    <row r="874" spans="1:16" x14ac:dyDescent="0.25">
      <c r="A874" s="7" t="s">
        <v>402</v>
      </c>
      <c r="B874" s="7" t="s">
        <v>403</v>
      </c>
      <c r="C874" s="7" t="s">
        <v>20</v>
      </c>
      <c r="D874" s="7" t="s">
        <v>54</v>
      </c>
      <c r="E874" s="7" t="s">
        <v>55</v>
      </c>
      <c r="F874" s="8">
        <v>72020609</v>
      </c>
      <c r="G874" s="8">
        <v>72020609</v>
      </c>
      <c r="H874" s="8">
        <v>72020609</v>
      </c>
      <c r="I874" s="8">
        <v>0</v>
      </c>
      <c r="J874" s="8">
        <v>67676569</v>
      </c>
      <c r="K874" s="8">
        <v>0</v>
      </c>
      <c r="L874" s="8">
        <v>4344040</v>
      </c>
      <c r="M874" s="8">
        <v>4344040</v>
      </c>
      <c r="N874" s="8">
        <v>0</v>
      </c>
      <c r="O874" s="8">
        <v>0</v>
      </c>
      <c r="P874" s="13">
        <f t="shared" si="14"/>
        <v>6.0316624092973163E-2</v>
      </c>
    </row>
    <row r="875" spans="1:16" x14ac:dyDescent="0.25">
      <c r="A875" s="7" t="s">
        <v>402</v>
      </c>
      <c r="B875" s="7" t="s">
        <v>403</v>
      </c>
      <c r="C875" s="7" t="s">
        <v>20</v>
      </c>
      <c r="D875" s="7" t="s">
        <v>406</v>
      </c>
      <c r="E875" s="7" t="s">
        <v>57</v>
      </c>
      <c r="F875" s="8">
        <v>39349970</v>
      </c>
      <c r="G875" s="8">
        <v>39349970</v>
      </c>
      <c r="H875" s="8">
        <v>39349970</v>
      </c>
      <c r="I875" s="8">
        <v>0</v>
      </c>
      <c r="J875" s="8">
        <v>37010870</v>
      </c>
      <c r="K875" s="8">
        <v>0</v>
      </c>
      <c r="L875" s="8">
        <v>2339100</v>
      </c>
      <c r="M875" s="8">
        <v>2339100</v>
      </c>
      <c r="N875" s="8">
        <v>0</v>
      </c>
      <c r="O875" s="8">
        <v>0</v>
      </c>
      <c r="P875" s="13">
        <f t="shared" si="14"/>
        <v>5.9443501481703798E-2</v>
      </c>
    </row>
    <row r="876" spans="1:16" x14ac:dyDescent="0.25">
      <c r="A876" s="7" t="s">
        <v>402</v>
      </c>
      <c r="B876" s="7" t="s">
        <v>403</v>
      </c>
      <c r="C876" s="7" t="s">
        <v>20</v>
      </c>
      <c r="D876" s="7" t="s">
        <v>407</v>
      </c>
      <c r="E876" s="7" t="s">
        <v>59</v>
      </c>
      <c r="F876" s="8">
        <v>21780426</v>
      </c>
      <c r="G876" s="8">
        <v>21780426</v>
      </c>
      <c r="H876" s="8">
        <v>21780426</v>
      </c>
      <c r="I876" s="8">
        <v>0</v>
      </c>
      <c r="J876" s="8">
        <v>20443800</v>
      </c>
      <c r="K876" s="8">
        <v>0</v>
      </c>
      <c r="L876" s="8">
        <v>1336626</v>
      </c>
      <c r="M876" s="8">
        <v>1336626</v>
      </c>
      <c r="N876" s="8">
        <v>0</v>
      </c>
      <c r="O876" s="8">
        <v>0</v>
      </c>
      <c r="P876" s="13">
        <f t="shared" si="14"/>
        <v>6.1368221172533537E-2</v>
      </c>
    </row>
    <row r="877" spans="1:16" x14ac:dyDescent="0.25">
      <c r="A877" s="7" t="s">
        <v>402</v>
      </c>
      <c r="B877" s="7" t="s">
        <v>403</v>
      </c>
      <c r="C877" s="7" t="s">
        <v>20</v>
      </c>
      <c r="D877" s="7" t="s">
        <v>408</v>
      </c>
      <c r="E877" s="7" t="s">
        <v>61</v>
      </c>
      <c r="F877" s="8">
        <v>10890213</v>
      </c>
      <c r="G877" s="8">
        <v>10890213</v>
      </c>
      <c r="H877" s="8">
        <v>10890213</v>
      </c>
      <c r="I877" s="8">
        <v>0</v>
      </c>
      <c r="J877" s="8">
        <v>10221899</v>
      </c>
      <c r="K877" s="8">
        <v>0</v>
      </c>
      <c r="L877" s="8">
        <v>668314</v>
      </c>
      <c r="M877" s="8">
        <v>668314</v>
      </c>
      <c r="N877" s="8">
        <v>0</v>
      </c>
      <c r="O877" s="8">
        <v>0</v>
      </c>
      <c r="P877" s="13">
        <f t="shared" si="14"/>
        <v>6.1368312998102061E-2</v>
      </c>
    </row>
    <row r="878" spans="1:16" x14ac:dyDescent="0.25">
      <c r="A878" s="7" t="s">
        <v>402</v>
      </c>
      <c r="B878" s="7" t="s">
        <v>403</v>
      </c>
      <c r="C878" s="7" t="s">
        <v>20</v>
      </c>
      <c r="D878" s="7" t="s">
        <v>64</v>
      </c>
      <c r="E878" s="7" t="s">
        <v>65</v>
      </c>
      <c r="F878" s="8">
        <v>523096322</v>
      </c>
      <c r="G878" s="8">
        <v>523096322</v>
      </c>
      <c r="H878" s="8">
        <v>88499950</v>
      </c>
      <c r="I878" s="8">
        <v>0</v>
      </c>
      <c r="J878" s="8">
        <v>12366943.140000001</v>
      </c>
      <c r="K878" s="8">
        <v>0</v>
      </c>
      <c r="L878" s="8">
        <v>631606.25</v>
      </c>
      <c r="M878" s="8">
        <v>504053.25</v>
      </c>
      <c r="N878" s="8">
        <v>510097772.61000001</v>
      </c>
      <c r="O878" s="8">
        <v>75501400.609999999</v>
      </c>
      <c r="P878" s="13">
        <f t="shared" si="14"/>
        <v>1.2074377575149533E-3</v>
      </c>
    </row>
    <row r="879" spans="1:16" x14ac:dyDescent="0.25">
      <c r="A879" s="7" t="s">
        <v>402</v>
      </c>
      <c r="B879" s="7" t="s">
        <v>403</v>
      </c>
      <c r="C879" s="7" t="s">
        <v>20</v>
      </c>
      <c r="D879" s="7" t="s">
        <v>66</v>
      </c>
      <c r="E879" s="7" t="s">
        <v>67</v>
      </c>
      <c r="F879" s="8">
        <v>10000000</v>
      </c>
      <c r="G879" s="8">
        <v>10000000</v>
      </c>
      <c r="H879" s="8">
        <v>2500000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10000000</v>
      </c>
      <c r="O879" s="8">
        <v>2500000</v>
      </c>
      <c r="P879" s="13">
        <f t="shared" si="14"/>
        <v>0</v>
      </c>
    </row>
    <row r="880" spans="1:16" x14ac:dyDescent="0.25">
      <c r="A880" s="7" t="s">
        <v>402</v>
      </c>
      <c r="B880" s="7" t="s">
        <v>403</v>
      </c>
      <c r="C880" s="7" t="s">
        <v>20</v>
      </c>
      <c r="D880" s="7" t="s">
        <v>68</v>
      </c>
      <c r="E880" s="7" t="s">
        <v>69</v>
      </c>
      <c r="F880" s="8">
        <v>10000000</v>
      </c>
      <c r="G880" s="8">
        <v>10000000</v>
      </c>
      <c r="H880" s="8">
        <v>2500000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10000000</v>
      </c>
      <c r="O880" s="8">
        <v>2500000</v>
      </c>
      <c r="P880" s="13">
        <f t="shared" si="14"/>
        <v>0</v>
      </c>
    </row>
    <row r="881" spans="1:16" x14ac:dyDescent="0.25">
      <c r="A881" s="7" t="s">
        <v>402</v>
      </c>
      <c r="B881" s="7" t="s">
        <v>403</v>
      </c>
      <c r="C881" s="7" t="s">
        <v>20</v>
      </c>
      <c r="D881" s="7" t="s">
        <v>74</v>
      </c>
      <c r="E881" s="7" t="s">
        <v>75</v>
      </c>
      <c r="F881" s="8">
        <v>22789800</v>
      </c>
      <c r="G881" s="8">
        <v>22789800</v>
      </c>
      <c r="H881" s="8">
        <v>5697450</v>
      </c>
      <c r="I881" s="8">
        <v>0</v>
      </c>
      <c r="J881" s="8">
        <v>4938137</v>
      </c>
      <c r="K881" s="8">
        <v>0</v>
      </c>
      <c r="L881" s="8">
        <v>69863</v>
      </c>
      <c r="M881" s="8">
        <v>0</v>
      </c>
      <c r="N881" s="8">
        <v>17781800</v>
      </c>
      <c r="O881" s="8">
        <v>689450</v>
      </c>
      <c r="P881" s="13">
        <f t="shared" si="14"/>
        <v>3.0655380916023837E-3</v>
      </c>
    </row>
    <row r="882" spans="1:16" x14ac:dyDescent="0.25">
      <c r="A882" s="7" t="s">
        <v>402</v>
      </c>
      <c r="B882" s="7" t="s">
        <v>403</v>
      </c>
      <c r="C882" s="7" t="s">
        <v>20</v>
      </c>
      <c r="D882" s="7" t="s">
        <v>76</v>
      </c>
      <c r="E882" s="7" t="s">
        <v>77</v>
      </c>
      <c r="F882" s="8">
        <v>2197800</v>
      </c>
      <c r="G882" s="8">
        <v>2197800</v>
      </c>
      <c r="H882" s="8">
        <v>549450</v>
      </c>
      <c r="I882" s="8">
        <v>0</v>
      </c>
      <c r="J882" s="8">
        <v>500000</v>
      </c>
      <c r="K882" s="8">
        <v>0</v>
      </c>
      <c r="L882" s="8">
        <v>0</v>
      </c>
      <c r="M882" s="8">
        <v>0</v>
      </c>
      <c r="N882" s="8">
        <v>1697800</v>
      </c>
      <c r="O882" s="8">
        <v>49450</v>
      </c>
      <c r="P882" s="13">
        <f t="shared" si="14"/>
        <v>0</v>
      </c>
    </row>
    <row r="883" spans="1:16" x14ac:dyDescent="0.25">
      <c r="A883" s="7" t="s">
        <v>402</v>
      </c>
      <c r="B883" s="7" t="s">
        <v>403</v>
      </c>
      <c r="C883" s="7" t="s">
        <v>20</v>
      </c>
      <c r="D883" s="7" t="s">
        <v>78</v>
      </c>
      <c r="E883" s="7" t="s">
        <v>79</v>
      </c>
      <c r="F883" s="8">
        <v>10032000</v>
      </c>
      <c r="G883" s="8">
        <v>10032000</v>
      </c>
      <c r="H883" s="8">
        <v>2508000</v>
      </c>
      <c r="I883" s="8">
        <v>0</v>
      </c>
      <c r="J883" s="8">
        <v>2438137</v>
      </c>
      <c r="K883" s="8">
        <v>0</v>
      </c>
      <c r="L883" s="8">
        <v>69863</v>
      </c>
      <c r="M883" s="8">
        <v>0</v>
      </c>
      <c r="N883" s="8">
        <v>7524000</v>
      </c>
      <c r="O883" s="8">
        <v>0</v>
      </c>
      <c r="P883" s="13">
        <f t="shared" si="14"/>
        <v>6.9640151515151516E-3</v>
      </c>
    </row>
    <row r="884" spans="1:16" x14ac:dyDescent="0.25">
      <c r="A884" s="7" t="s">
        <v>402</v>
      </c>
      <c r="B884" s="7" t="s">
        <v>403</v>
      </c>
      <c r="C884" s="7" t="s">
        <v>20</v>
      </c>
      <c r="D884" s="7" t="s">
        <v>82</v>
      </c>
      <c r="E884" s="7" t="s">
        <v>83</v>
      </c>
      <c r="F884" s="8">
        <v>10560000</v>
      </c>
      <c r="G884" s="8">
        <v>10560000</v>
      </c>
      <c r="H884" s="8">
        <v>2640000</v>
      </c>
      <c r="I884" s="8">
        <v>0</v>
      </c>
      <c r="J884" s="8">
        <v>2000000</v>
      </c>
      <c r="K884" s="8">
        <v>0</v>
      </c>
      <c r="L884" s="8">
        <v>0</v>
      </c>
      <c r="M884" s="8">
        <v>0</v>
      </c>
      <c r="N884" s="8">
        <v>8560000</v>
      </c>
      <c r="O884" s="8">
        <v>640000</v>
      </c>
      <c r="P884" s="13">
        <f t="shared" si="14"/>
        <v>0</v>
      </c>
    </row>
    <row r="885" spans="1:16" x14ac:dyDescent="0.25">
      <c r="A885" s="7" t="s">
        <v>402</v>
      </c>
      <c r="B885" s="7" t="s">
        <v>403</v>
      </c>
      <c r="C885" s="7" t="s">
        <v>20</v>
      </c>
      <c r="D885" s="7" t="s">
        <v>86</v>
      </c>
      <c r="E885" s="7" t="s">
        <v>87</v>
      </c>
      <c r="F885" s="8">
        <v>11500000</v>
      </c>
      <c r="G885" s="8">
        <v>11500000</v>
      </c>
      <c r="H885" s="8">
        <v>2625000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11500000</v>
      </c>
      <c r="O885" s="8">
        <v>2625000</v>
      </c>
      <c r="P885" s="13">
        <f t="shared" si="14"/>
        <v>0</v>
      </c>
    </row>
    <row r="886" spans="1:16" x14ac:dyDescent="0.25">
      <c r="A886" s="7" t="s">
        <v>402</v>
      </c>
      <c r="B886" s="7" t="s">
        <v>403</v>
      </c>
      <c r="C886" s="7" t="s">
        <v>20</v>
      </c>
      <c r="D886" s="7" t="s">
        <v>88</v>
      </c>
      <c r="E886" s="7" t="s">
        <v>89</v>
      </c>
      <c r="F886" s="8">
        <v>1000000</v>
      </c>
      <c r="G886" s="8">
        <v>1000000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1000000</v>
      </c>
      <c r="O886" s="8">
        <v>0</v>
      </c>
      <c r="P886" s="13">
        <f t="shared" si="14"/>
        <v>0</v>
      </c>
    </row>
    <row r="887" spans="1:16" x14ac:dyDescent="0.25">
      <c r="A887" s="7" t="s">
        <v>402</v>
      </c>
      <c r="B887" s="7" t="s">
        <v>403</v>
      </c>
      <c r="C887" s="7" t="s">
        <v>20</v>
      </c>
      <c r="D887" s="7" t="s">
        <v>90</v>
      </c>
      <c r="E887" s="7" t="s">
        <v>91</v>
      </c>
      <c r="F887" s="8">
        <v>1000000</v>
      </c>
      <c r="G887" s="8">
        <v>1000000</v>
      </c>
      <c r="H887" s="8">
        <v>250000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1000000</v>
      </c>
      <c r="O887" s="8">
        <v>250000</v>
      </c>
      <c r="P887" s="13">
        <f t="shared" si="14"/>
        <v>0</v>
      </c>
    </row>
    <row r="888" spans="1:16" x14ac:dyDescent="0.25">
      <c r="A888" s="7" t="s">
        <v>402</v>
      </c>
      <c r="B888" s="7" t="s">
        <v>403</v>
      </c>
      <c r="C888" s="7" t="s">
        <v>20</v>
      </c>
      <c r="D888" s="7" t="s">
        <v>94</v>
      </c>
      <c r="E888" s="7" t="s">
        <v>95</v>
      </c>
      <c r="F888" s="8">
        <v>9500000</v>
      </c>
      <c r="G888" s="8">
        <v>9500000</v>
      </c>
      <c r="H888" s="8">
        <v>2375000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9500000</v>
      </c>
      <c r="O888" s="8">
        <v>2375000</v>
      </c>
      <c r="P888" s="13">
        <f t="shared" si="14"/>
        <v>0</v>
      </c>
    </row>
    <row r="889" spans="1:16" x14ac:dyDescent="0.25">
      <c r="A889" s="7" t="s">
        <v>402</v>
      </c>
      <c r="B889" s="7" t="s">
        <v>403</v>
      </c>
      <c r="C889" s="7" t="s">
        <v>20</v>
      </c>
      <c r="D889" s="7" t="s">
        <v>96</v>
      </c>
      <c r="E889" s="7" t="s">
        <v>97</v>
      </c>
      <c r="F889" s="8">
        <v>396896522</v>
      </c>
      <c r="G889" s="8">
        <v>396896522</v>
      </c>
      <c r="H889" s="8">
        <v>59050000</v>
      </c>
      <c r="I889" s="8">
        <v>0</v>
      </c>
      <c r="J889" s="8">
        <v>1590549.39</v>
      </c>
      <c r="K889" s="8">
        <v>0</v>
      </c>
      <c r="L889" s="8">
        <v>0</v>
      </c>
      <c r="M889" s="8">
        <v>0</v>
      </c>
      <c r="N889" s="8">
        <v>395305972.61000001</v>
      </c>
      <c r="O889" s="8">
        <v>57459450.609999999</v>
      </c>
      <c r="P889" s="13">
        <f t="shared" si="14"/>
        <v>0</v>
      </c>
    </row>
    <row r="890" spans="1:16" x14ac:dyDescent="0.25">
      <c r="A890" s="7" t="s">
        <v>402</v>
      </c>
      <c r="B890" s="7" t="s">
        <v>403</v>
      </c>
      <c r="C890" s="7" t="s">
        <v>20</v>
      </c>
      <c r="D890" s="7" t="s">
        <v>98</v>
      </c>
      <c r="E890" s="7" t="s">
        <v>99</v>
      </c>
      <c r="F890" s="8">
        <v>6050000</v>
      </c>
      <c r="G890" s="8">
        <v>6050000</v>
      </c>
      <c r="H890" s="8">
        <v>1500000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6050000</v>
      </c>
      <c r="O890" s="8">
        <v>1500000</v>
      </c>
      <c r="P890" s="13">
        <f t="shared" si="14"/>
        <v>0</v>
      </c>
    </row>
    <row r="891" spans="1:16" x14ac:dyDescent="0.25">
      <c r="A891" s="7" t="s">
        <v>402</v>
      </c>
      <c r="B891" s="7" t="s">
        <v>403</v>
      </c>
      <c r="C891" s="7" t="s">
        <v>20</v>
      </c>
      <c r="D891" s="7" t="s">
        <v>100</v>
      </c>
      <c r="E891" s="7" t="s">
        <v>101</v>
      </c>
      <c r="F891" s="8">
        <v>1500000</v>
      </c>
      <c r="G891" s="8">
        <v>1500000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1500000</v>
      </c>
      <c r="O891" s="8">
        <v>0</v>
      </c>
      <c r="P891" s="13">
        <f t="shared" si="14"/>
        <v>0</v>
      </c>
    </row>
    <row r="892" spans="1:16" x14ac:dyDescent="0.25">
      <c r="A892" s="7" t="s">
        <v>402</v>
      </c>
      <c r="B892" s="7" t="s">
        <v>403</v>
      </c>
      <c r="C892" s="7" t="s">
        <v>20</v>
      </c>
      <c r="D892" s="7" t="s">
        <v>102</v>
      </c>
      <c r="E892" s="7" t="s">
        <v>103</v>
      </c>
      <c r="F892" s="8">
        <v>110200000</v>
      </c>
      <c r="G892" s="8">
        <v>110200000</v>
      </c>
      <c r="H892" s="8">
        <v>27550000</v>
      </c>
      <c r="I892" s="8">
        <v>0</v>
      </c>
      <c r="J892" s="8">
        <v>100000</v>
      </c>
      <c r="K892" s="8">
        <v>0</v>
      </c>
      <c r="L892" s="8">
        <v>0</v>
      </c>
      <c r="M892" s="8">
        <v>0</v>
      </c>
      <c r="N892" s="8">
        <v>110100000</v>
      </c>
      <c r="O892" s="8">
        <v>27450000</v>
      </c>
      <c r="P892" s="13">
        <f t="shared" si="14"/>
        <v>0</v>
      </c>
    </row>
    <row r="893" spans="1:16" x14ac:dyDescent="0.25">
      <c r="A893" s="7" t="s">
        <v>402</v>
      </c>
      <c r="B893" s="7" t="s">
        <v>403</v>
      </c>
      <c r="C893" s="7" t="s">
        <v>20</v>
      </c>
      <c r="D893" s="7" t="s">
        <v>104</v>
      </c>
      <c r="E893" s="7" t="s">
        <v>105</v>
      </c>
      <c r="F893" s="8">
        <v>279146522</v>
      </c>
      <c r="G893" s="8">
        <v>279146522</v>
      </c>
      <c r="H893" s="8">
        <v>30000000</v>
      </c>
      <c r="I893" s="8">
        <v>0</v>
      </c>
      <c r="J893" s="8">
        <v>1490549.39</v>
      </c>
      <c r="K893" s="8">
        <v>0</v>
      </c>
      <c r="L893" s="8">
        <v>0</v>
      </c>
      <c r="M893" s="8">
        <v>0</v>
      </c>
      <c r="N893" s="8">
        <v>277655972.61000001</v>
      </c>
      <c r="O893" s="8">
        <v>28509450.609999999</v>
      </c>
      <c r="P893" s="13">
        <f t="shared" si="14"/>
        <v>0</v>
      </c>
    </row>
    <row r="894" spans="1:16" x14ac:dyDescent="0.25">
      <c r="A894" s="7" t="s">
        <v>402</v>
      </c>
      <c r="B894" s="7" t="s">
        <v>403</v>
      </c>
      <c r="C894" s="7" t="s">
        <v>20</v>
      </c>
      <c r="D894" s="7" t="s">
        <v>106</v>
      </c>
      <c r="E894" s="7" t="s">
        <v>107</v>
      </c>
      <c r="F894" s="8">
        <v>24000000</v>
      </c>
      <c r="G894" s="8">
        <v>24000000</v>
      </c>
      <c r="H894" s="8">
        <v>6000000</v>
      </c>
      <c r="I894" s="8">
        <v>0</v>
      </c>
      <c r="J894" s="8">
        <v>5764997.75</v>
      </c>
      <c r="K894" s="8">
        <v>0</v>
      </c>
      <c r="L894" s="8">
        <v>235002.25</v>
      </c>
      <c r="M894" s="8">
        <v>177312.25</v>
      </c>
      <c r="N894" s="8">
        <v>18000000</v>
      </c>
      <c r="O894" s="8">
        <v>0</v>
      </c>
      <c r="P894" s="13">
        <f t="shared" si="14"/>
        <v>9.7917604166666665E-3</v>
      </c>
    </row>
    <row r="895" spans="1:16" x14ac:dyDescent="0.25">
      <c r="A895" s="7" t="s">
        <v>402</v>
      </c>
      <c r="B895" s="7" t="s">
        <v>403</v>
      </c>
      <c r="C895" s="7" t="s">
        <v>20</v>
      </c>
      <c r="D895" s="7" t="s">
        <v>108</v>
      </c>
      <c r="E895" s="7" t="s">
        <v>109</v>
      </c>
      <c r="F895" s="8">
        <v>4000000</v>
      </c>
      <c r="G895" s="8">
        <v>4000000</v>
      </c>
      <c r="H895" s="8">
        <v>1000000</v>
      </c>
      <c r="I895" s="8">
        <v>0</v>
      </c>
      <c r="J895" s="8">
        <v>974897.75</v>
      </c>
      <c r="K895" s="8">
        <v>0</v>
      </c>
      <c r="L895" s="8">
        <v>25102.25</v>
      </c>
      <c r="M895" s="8">
        <v>22612.25</v>
      </c>
      <c r="N895" s="8">
        <v>3000000</v>
      </c>
      <c r="O895" s="8">
        <v>0</v>
      </c>
      <c r="P895" s="13">
        <f t="shared" si="14"/>
        <v>6.2755624999999999E-3</v>
      </c>
    </row>
    <row r="896" spans="1:16" x14ac:dyDescent="0.25">
      <c r="A896" s="7" t="s">
        <v>402</v>
      </c>
      <c r="B896" s="7" t="s">
        <v>403</v>
      </c>
      <c r="C896" s="7" t="s">
        <v>20</v>
      </c>
      <c r="D896" s="7" t="s">
        <v>110</v>
      </c>
      <c r="E896" s="7" t="s">
        <v>111</v>
      </c>
      <c r="F896" s="8">
        <v>20000000</v>
      </c>
      <c r="G896" s="8">
        <v>20000000</v>
      </c>
      <c r="H896" s="8">
        <v>5000000</v>
      </c>
      <c r="I896" s="8">
        <v>0</v>
      </c>
      <c r="J896" s="8">
        <v>4790100</v>
      </c>
      <c r="K896" s="8">
        <v>0</v>
      </c>
      <c r="L896" s="8">
        <v>209900</v>
      </c>
      <c r="M896" s="8">
        <v>154700</v>
      </c>
      <c r="N896" s="8">
        <v>15000000</v>
      </c>
      <c r="O896" s="8">
        <v>0</v>
      </c>
      <c r="P896" s="13">
        <f t="shared" si="14"/>
        <v>1.0495000000000001E-2</v>
      </c>
    </row>
    <row r="897" spans="1:16" x14ac:dyDescent="0.25">
      <c r="A897" s="7" t="s">
        <v>402</v>
      </c>
      <c r="B897" s="7" t="s">
        <v>403</v>
      </c>
      <c r="C897" s="7" t="s">
        <v>20</v>
      </c>
      <c r="D897" s="7" t="s">
        <v>112</v>
      </c>
      <c r="E897" s="7" t="s">
        <v>113</v>
      </c>
      <c r="F897" s="8">
        <v>13000000</v>
      </c>
      <c r="G897" s="8">
        <v>13000000</v>
      </c>
      <c r="H897" s="8">
        <v>3250000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13000000</v>
      </c>
      <c r="O897" s="8">
        <v>3250000</v>
      </c>
      <c r="P897" s="13">
        <f t="shared" si="14"/>
        <v>0</v>
      </c>
    </row>
    <row r="898" spans="1:16" x14ac:dyDescent="0.25">
      <c r="A898" s="7" t="s">
        <v>402</v>
      </c>
      <c r="B898" s="7" t="s">
        <v>403</v>
      </c>
      <c r="C898" s="7" t="s">
        <v>20</v>
      </c>
      <c r="D898" s="7" t="s">
        <v>114</v>
      </c>
      <c r="E898" s="7" t="s">
        <v>115</v>
      </c>
      <c r="F898" s="8">
        <v>13000000</v>
      </c>
      <c r="G898" s="8">
        <v>13000000</v>
      </c>
      <c r="H898" s="8">
        <v>3250000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13000000</v>
      </c>
      <c r="O898" s="8">
        <v>3250000</v>
      </c>
      <c r="P898" s="13">
        <f t="shared" si="14"/>
        <v>0</v>
      </c>
    </row>
    <row r="899" spans="1:16" x14ac:dyDescent="0.25">
      <c r="A899" s="7" t="s">
        <v>402</v>
      </c>
      <c r="B899" s="7" t="s">
        <v>403</v>
      </c>
      <c r="C899" s="7" t="s">
        <v>20</v>
      </c>
      <c r="D899" s="7" t="s">
        <v>124</v>
      </c>
      <c r="E899" s="7" t="s">
        <v>125</v>
      </c>
      <c r="F899" s="8">
        <v>43510000</v>
      </c>
      <c r="G899" s="8">
        <v>43510000</v>
      </c>
      <c r="H899" s="8">
        <v>8777500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43510000</v>
      </c>
      <c r="O899" s="8">
        <v>8777500</v>
      </c>
      <c r="P899" s="13">
        <f t="shared" si="14"/>
        <v>0</v>
      </c>
    </row>
    <row r="900" spans="1:16" x14ac:dyDescent="0.25">
      <c r="A900" s="7" t="s">
        <v>402</v>
      </c>
      <c r="B900" s="7" t="s">
        <v>403</v>
      </c>
      <c r="C900" s="7" t="s">
        <v>20</v>
      </c>
      <c r="D900" s="7" t="s">
        <v>126</v>
      </c>
      <c r="E900" s="7" t="s">
        <v>127</v>
      </c>
      <c r="F900" s="8">
        <v>22000000</v>
      </c>
      <c r="G900" s="8">
        <v>22000000</v>
      </c>
      <c r="H900" s="8">
        <v>4000000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22000000</v>
      </c>
      <c r="O900" s="8">
        <v>4000000</v>
      </c>
      <c r="P900" s="13">
        <f t="shared" si="14"/>
        <v>0</v>
      </c>
    </row>
    <row r="901" spans="1:16" x14ac:dyDescent="0.25">
      <c r="A901" s="7" t="s">
        <v>402</v>
      </c>
      <c r="B901" s="7" t="s">
        <v>403</v>
      </c>
      <c r="C901" s="7" t="s">
        <v>20</v>
      </c>
      <c r="D901" s="7" t="s">
        <v>130</v>
      </c>
      <c r="E901" s="7" t="s">
        <v>131</v>
      </c>
      <c r="F901" s="8">
        <v>6700000</v>
      </c>
      <c r="G901" s="8">
        <v>6700000</v>
      </c>
      <c r="H901" s="8">
        <v>1675000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6700000</v>
      </c>
      <c r="O901" s="8">
        <v>1675000</v>
      </c>
      <c r="P901" s="13">
        <f t="shared" si="14"/>
        <v>0</v>
      </c>
    </row>
    <row r="902" spans="1:16" x14ac:dyDescent="0.25">
      <c r="A902" s="7" t="s">
        <v>402</v>
      </c>
      <c r="B902" s="7" t="s">
        <v>403</v>
      </c>
      <c r="C902" s="7" t="s">
        <v>20</v>
      </c>
      <c r="D902" s="7" t="s">
        <v>132</v>
      </c>
      <c r="E902" s="7" t="s">
        <v>133</v>
      </c>
      <c r="F902" s="8">
        <v>3000000</v>
      </c>
      <c r="G902" s="8">
        <v>3000000</v>
      </c>
      <c r="H902" s="8">
        <v>150000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3000000</v>
      </c>
      <c r="O902" s="8">
        <v>150000</v>
      </c>
      <c r="P902" s="13">
        <f t="shared" si="14"/>
        <v>0</v>
      </c>
    </row>
    <row r="903" spans="1:16" x14ac:dyDescent="0.25">
      <c r="A903" s="7" t="s">
        <v>402</v>
      </c>
      <c r="B903" s="7" t="s">
        <v>403</v>
      </c>
      <c r="C903" s="7" t="s">
        <v>20</v>
      </c>
      <c r="D903" s="7" t="s">
        <v>134</v>
      </c>
      <c r="E903" s="7" t="s">
        <v>135</v>
      </c>
      <c r="F903" s="8">
        <v>2000000</v>
      </c>
      <c r="G903" s="8">
        <v>2000000</v>
      </c>
      <c r="H903" s="8">
        <v>500000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2000000</v>
      </c>
      <c r="O903" s="8">
        <v>500000</v>
      </c>
      <c r="P903" s="13">
        <f t="shared" si="14"/>
        <v>0</v>
      </c>
    </row>
    <row r="904" spans="1:16" x14ac:dyDescent="0.25">
      <c r="A904" s="7" t="s">
        <v>402</v>
      </c>
      <c r="B904" s="7" t="s">
        <v>403</v>
      </c>
      <c r="C904" s="7" t="s">
        <v>20</v>
      </c>
      <c r="D904" s="7" t="s">
        <v>136</v>
      </c>
      <c r="E904" s="7" t="s">
        <v>137</v>
      </c>
      <c r="F904" s="8">
        <v>7810000</v>
      </c>
      <c r="G904" s="8">
        <v>7810000</v>
      </c>
      <c r="H904" s="8">
        <v>1952500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7810000</v>
      </c>
      <c r="O904" s="8">
        <v>1952500</v>
      </c>
      <c r="P904" s="13">
        <f t="shared" si="14"/>
        <v>0</v>
      </c>
    </row>
    <row r="905" spans="1:16" x14ac:dyDescent="0.25">
      <c r="A905" s="7" t="s">
        <v>402</v>
      </c>
      <c r="B905" s="7" t="s">
        <v>403</v>
      </c>
      <c r="C905" s="7" t="s">
        <v>20</v>
      </c>
      <c r="D905" s="7" t="s">
        <v>282</v>
      </c>
      <c r="E905" s="7" t="s">
        <v>283</v>
      </c>
      <c r="F905" s="8">
        <v>2000000</v>
      </c>
      <c r="G905" s="8">
        <v>2000000</v>
      </c>
      <c r="H905" s="8">
        <v>500000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2000000</v>
      </c>
      <c r="O905" s="8">
        <v>500000</v>
      </c>
      <c r="P905" s="13">
        <f t="shared" si="14"/>
        <v>0</v>
      </c>
    </row>
    <row r="906" spans="1:16" x14ac:dyDescent="0.25">
      <c r="A906" s="7" t="s">
        <v>402</v>
      </c>
      <c r="B906" s="7" t="s">
        <v>403</v>
      </c>
      <c r="C906" s="7" t="s">
        <v>20</v>
      </c>
      <c r="D906" s="7" t="s">
        <v>138</v>
      </c>
      <c r="E906" s="7" t="s">
        <v>139</v>
      </c>
      <c r="F906" s="8">
        <v>600000</v>
      </c>
      <c r="G906" s="8">
        <v>600000</v>
      </c>
      <c r="H906" s="8">
        <v>400000</v>
      </c>
      <c r="I906" s="8">
        <v>0</v>
      </c>
      <c r="J906" s="8">
        <v>73259</v>
      </c>
      <c r="K906" s="8">
        <v>0</v>
      </c>
      <c r="L906" s="8">
        <v>326741</v>
      </c>
      <c r="M906" s="8">
        <v>326741</v>
      </c>
      <c r="N906" s="8">
        <v>200000</v>
      </c>
      <c r="O906" s="8">
        <v>0</v>
      </c>
      <c r="P906" s="13">
        <f t="shared" si="14"/>
        <v>0.54456833333333332</v>
      </c>
    </row>
    <row r="907" spans="1:16" x14ac:dyDescent="0.25">
      <c r="A907" s="7" t="s">
        <v>402</v>
      </c>
      <c r="B907" s="7" t="s">
        <v>403</v>
      </c>
      <c r="C907" s="7" t="s">
        <v>20</v>
      </c>
      <c r="D907" s="7" t="s">
        <v>142</v>
      </c>
      <c r="E907" s="7" t="s">
        <v>143</v>
      </c>
      <c r="F907" s="8">
        <v>600000</v>
      </c>
      <c r="G907" s="8">
        <v>600000</v>
      </c>
      <c r="H907" s="8">
        <v>400000</v>
      </c>
      <c r="I907" s="8">
        <v>0</v>
      </c>
      <c r="J907" s="8">
        <v>73259</v>
      </c>
      <c r="K907" s="8">
        <v>0</v>
      </c>
      <c r="L907" s="8">
        <v>326741</v>
      </c>
      <c r="M907" s="8">
        <v>326741</v>
      </c>
      <c r="N907" s="8">
        <v>200000</v>
      </c>
      <c r="O907" s="8">
        <v>0</v>
      </c>
      <c r="P907" s="13">
        <f t="shared" si="14"/>
        <v>0.54456833333333332</v>
      </c>
    </row>
    <row r="908" spans="1:16" x14ac:dyDescent="0.25">
      <c r="A908" s="7" t="s">
        <v>402</v>
      </c>
      <c r="B908" s="7" t="s">
        <v>403</v>
      </c>
      <c r="C908" s="7" t="s">
        <v>20</v>
      </c>
      <c r="D908" s="7" t="s">
        <v>144</v>
      </c>
      <c r="E908" s="7" t="s">
        <v>145</v>
      </c>
      <c r="F908" s="8">
        <v>800000</v>
      </c>
      <c r="G908" s="8">
        <v>800000</v>
      </c>
      <c r="H908" s="8">
        <v>200000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800000</v>
      </c>
      <c r="O908" s="8">
        <v>200000</v>
      </c>
      <c r="P908" s="13">
        <f t="shared" ref="P908:P971" si="15">+IFERROR(L908/G908,0)</f>
        <v>0</v>
      </c>
    </row>
    <row r="909" spans="1:16" x14ac:dyDescent="0.25">
      <c r="A909" s="7" t="s">
        <v>402</v>
      </c>
      <c r="B909" s="7" t="s">
        <v>403</v>
      </c>
      <c r="C909" s="7" t="s">
        <v>20</v>
      </c>
      <c r="D909" s="7" t="s">
        <v>146</v>
      </c>
      <c r="E909" s="7" t="s">
        <v>147</v>
      </c>
      <c r="F909" s="8">
        <v>800000</v>
      </c>
      <c r="G909" s="8">
        <v>800000</v>
      </c>
      <c r="H909" s="8">
        <v>200000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800000</v>
      </c>
      <c r="O909" s="8">
        <v>200000</v>
      </c>
      <c r="P909" s="13">
        <f t="shared" si="15"/>
        <v>0</v>
      </c>
    </row>
    <row r="910" spans="1:16" x14ac:dyDescent="0.25">
      <c r="A910" s="7" t="s">
        <v>402</v>
      </c>
      <c r="B910" s="7" t="s">
        <v>403</v>
      </c>
      <c r="C910" s="7" t="s">
        <v>20</v>
      </c>
      <c r="D910" s="7" t="s">
        <v>150</v>
      </c>
      <c r="E910" s="7" t="s">
        <v>151</v>
      </c>
      <c r="F910" s="8">
        <v>30900000</v>
      </c>
      <c r="G910" s="8">
        <v>30900000</v>
      </c>
      <c r="H910" s="8">
        <v>8325000</v>
      </c>
      <c r="I910" s="8">
        <v>48094.66</v>
      </c>
      <c r="J910" s="8">
        <v>4458341.57</v>
      </c>
      <c r="K910" s="8">
        <v>0</v>
      </c>
      <c r="L910" s="8">
        <v>100602</v>
      </c>
      <c r="M910" s="8">
        <v>100602</v>
      </c>
      <c r="N910" s="8">
        <v>26292961.77</v>
      </c>
      <c r="O910" s="8">
        <v>3717961.77</v>
      </c>
      <c r="P910" s="13">
        <f t="shared" si="15"/>
        <v>3.255728155339806E-3</v>
      </c>
    </row>
    <row r="911" spans="1:16" x14ac:dyDescent="0.25">
      <c r="A911" s="7" t="s">
        <v>402</v>
      </c>
      <c r="B911" s="7" t="s">
        <v>403</v>
      </c>
      <c r="C911" s="7" t="s">
        <v>20</v>
      </c>
      <c r="D911" s="7" t="s">
        <v>152</v>
      </c>
      <c r="E911" s="7" t="s">
        <v>153</v>
      </c>
      <c r="F911" s="8">
        <v>18000000</v>
      </c>
      <c r="G911" s="8">
        <v>18000000</v>
      </c>
      <c r="H911" s="8">
        <v>4500000</v>
      </c>
      <c r="I911" s="8">
        <v>0</v>
      </c>
      <c r="J911" s="8">
        <v>2899398</v>
      </c>
      <c r="K911" s="8">
        <v>0</v>
      </c>
      <c r="L911" s="8">
        <v>100602</v>
      </c>
      <c r="M911" s="8">
        <v>100602</v>
      </c>
      <c r="N911" s="8">
        <v>15000000</v>
      </c>
      <c r="O911" s="8">
        <v>1500000</v>
      </c>
      <c r="P911" s="13">
        <f t="shared" si="15"/>
        <v>5.5890000000000002E-3</v>
      </c>
    </row>
    <row r="912" spans="1:16" x14ac:dyDescent="0.25">
      <c r="A912" s="7" t="s">
        <v>402</v>
      </c>
      <c r="B912" s="7" t="s">
        <v>403</v>
      </c>
      <c r="C912" s="7" t="s">
        <v>20</v>
      </c>
      <c r="D912" s="7" t="s">
        <v>154</v>
      </c>
      <c r="E912" s="7" t="s">
        <v>155</v>
      </c>
      <c r="F912" s="8">
        <v>12000000</v>
      </c>
      <c r="G912" s="8">
        <v>12000000</v>
      </c>
      <c r="H912" s="8">
        <v>3000000</v>
      </c>
      <c r="I912" s="8">
        <v>0</v>
      </c>
      <c r="J912" s="8">
        <v>2899398</v>
      </c>
      <c r="K912" s="8">
        <v>0</v>
      </c>
      <c r="L912" s="8">
        <v>100602</v>
      </c>
      <c r="M912" s="8">
        <v>100602</v>
      </c>
      <c r="N912" s="8">
        <v>9000000</v>
      </c>
      <c r="O912" s="8">
        <v>0</v>
      </c>
      <c r="P912" s="13">
        <f t="shared" si="15"/>
        <v>8.3835000000000003E-3</v>
      </c>
    </row>
    <row r="913" spans="1:16" x14ac:dyDescent="0.25">
      <c r="A913" s="7" t="s">
        <v>402</v>
      </c>
      <c r="B913" s="7" t="s">
        <v>403</v>
      </c>
      <c r="C913" s="7" t="s">
        <v>20</v>
      </c>
      <c r="D913" s="7" t="s">
        <v>158</v>
      </c>
      <c r="E913" s="7" t="s">
        <v>159</v>
      </c>
      <c r="F913" s="8">
        <v>6000000</v>
      </c>
      <c r="G913" s="8">
        <v>6000000</v>
      </c>
      <c r="H913" s="8">
        <v>1500000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6000000</v>
      </c>
      <c r="O913" s="8">
        <v>1500000</v>
      </c>
      <c r="P913" s="13">
        <f t="shared" si="15"/>
        <v>0</v>
      </c>
    </row>
    <row r="914" spans="1:16" x14ac:dyDescent="0.25">
      <c r="A914" s="7" t="s">
        <v>402</v>
      </c>
      <c r="B914" s="7" t="s">
        <v>403</v>
      </c>
      <c r="C914" s="7" t="s">
        <v>20</v>
      </c>
      <c r="D914" s="7" t="s">
        <v>168</v>
      </c>
      <c r="E914" s="7" t="s">
        <v>169</v>
      </c>
      <c r="F914" s="8">
        <v>1250000</v>
      </c>
      <c r="G914" s="8">
        <v>1250000</v>
      </c>
      <c r="H914" s="8">
        <v>312500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1250000</v>
      </c>
      <c r="O914" s="8">
        <v>312500</v>
      </c>
      <c r="P914" s="13">
        <f t="shared" si="15"/>
        <v>0</v>
      </c>
    </row>
    <row r="915" spans="1:16" x14ac:dyDescent="0.25">
      <c r="A915" s="7" t="s">
        <v>402</v>
      </c>
      <c r="B915" s="7" t="s">
        <v>403</v>
      </c>
      <c r="C915" s="7" t="s">
        <v>20</v>
      </c>
      <c r="D915" s="7" t="s">
        <v>170</v>
      </c>
      <c r="E915" s="7" t="s">
        <v>171</v>
      </c>
      <c r="F915" s="8">
        <v>250000</v>
      </c>
      <c r="G915" s="8">
        <v>250000</v>
      </c>
      <c r="H915" s="8">
        <v>62500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250000</v>
      </c>
      <c r="O915" s="8">
        <v>62500</v>
      </c>
      <c r="P915" s="13">
        <f t="shared" si="15"/>
        <v>0</v>
      </c>
    </row>
    <row r="916" spans="1:16" x14ac:dyDescent="0.25">
      <c r="A916" s="7" t="s">
        <v>402</v>
      </c>
      <c r="B916" s="7" t="s">
        <v>403</v>
      </c>
      <c r="C916" s="7" t="s">
        <v>20</v>
      </c>
      <c r="D916" s="7" t="s">
        <v>176</v>
      </c>
      <c r="E916" s="7" t="s">
        <v>177</v>
      </c>
      <c r="F916" s="8">
        <v>600000</v>
      </c>
      <c r="G916" s="8">
        <v>600000</v>
      </c>
      <c r="H916" s="8">
        <v>150000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600000</v>
      </c>
      <c r="O916" s="8">
        <v>150000</v>
      </c>
      <c r="P916" s="13">
        <f t="shared" si="15"/>
        <v>0</v>
      </c>
    </row>
    <row r="917" spans="1:16" x14ac:dyDescent="0.25">
      <c r="A917" s="7" t="s">
        <v>402</v>
      </c>
      <c r="B917" s="7" t="s">
        <v>403</v>
      </c>
      <c r="C917" s="7" t="s">
        <v>20</v>
      </c>
      <c r="D917" s="7" t="s">
        <v>178</v>
      </c>
      <c r="E917" s="7" t="s">
        <v>179</v>
      </c>
      <c r="F917" s="8">
        <v>400000</v>
      </c>
      <c r="G917" s="8">
        <v>400000</v>
      </c>
      <c r="H917" s="8">
        <v>100000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400000</v>
      </c>
      <c r="O917" s="8">
        <v>100000</v>
      </c>
      <c r="P917" s="13">
        <f t="shared" si="15"/>
        <v>0</v>
      </c>
    </row>
    <row r="918" spans="1:16" x14ac:dyDescent="0.25">
      <c r="A918" s="7" t="s">
        <v>402</v>
      </c>
      <c r="B918" s="7" t="s">
        <v>403</v>
      </c>
      <c r="C918" s="7" t="s">
        <v>20</v>
      </c>
      <c r="D918" s="7" t="s">
        <v>182</v>
      </c>
      <c r="E918" s="7" t="s">
        <v>183</v>
      </c>
      <c r="F918" s="8">
        <v>850000</v>
      </c>
      <c r="G918" s="8">
        <v>850000</v>
      </c>
      <c r="H918" s="8">
        <v>212500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850000</v>
      </c>
      <c r="O918" s="8">
        <v>212500</v>
      </c>
      <c r="P918" s="13">
        <f t="shared" si="15"/>
        <v>0</v>
      </c>
    </row>
    <row r="919" spans="1:16" x14ac:dyDescent="0.25">
      <c r="A919" s="7" t="s">
        <v>402</v>
      </c>
      <c r="B919" s="7" t="s">
        <v>403</v>
      </c>
      <c r="C919" s="7" t="s">
        <v>20</v>
      </c>
      <c r="D919" s="7" t="s">
        <v>184</v>
      </c>
      <c r="E919" s="7" t="s">
        <v>185</v>
      </c>
      <c r="F919" s="8">
        <v>250000</v>
      </c>
      <c r="G919" s="8">
        <v>250000</v>
      </c>
      <c r="H919" s="8">
        <v>62500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250000</v>
      </c>
      <c r="O919" s="8">
        <v>62500</v>
      </c>
      <c r="P919" s="13">
        <f t="shared" si="15"/>
        <v>0</v>
      </c>
    </row>
    <row r="920" spans="1:16" x14ac:dyDescent="0.25">
      <c r="A920" s="7" t="s">
        <v>402</v>
      </c>
      <c r="B920" s="7" t="s">
        <v>403</v>
      </c>
      <c r="C920" s="7" t="s">
        <v>20</v>
      </c>
      <c r="D920" s="7" t="s">
        <v>186</v>
      </c>
      <c r="E920" s="7" t="s">
        <v>187</v>
      </c>
      <c r="F920" s="8">
        <v>600000</v>
      </c>
      <c r="G920" s="8">
        <v>600000</v>
      </c>
      <c r="H920" s="8">
        <v>150000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600000</v>
      </c>
      <c r="O920" s="8">
        <v>150000</v>
      </c>
      <c r="P920" s="13">
        <f t="shared" si="15"/>
        <v>0</v>
      </c>
    </row>
    <row r="921" spans="1:16" x14ac:dyDescent="0.25">
      <c r="A921" s="7" t="s">
        <v>402</v>
      </c>
      <c r="B921" s="7" t="s">
        <v>403</v>
      </c>
      <c r="C921" s="7" t="s">
        <v>20</v>
      </c>
      <c r="D921" s="7" t="s">
        <v>188</v>
      </c>
      <c r="E921" s="7" t="s">
        <v>189</v>
      </c>
      <c r="F921" s="8">
        <v>10800000</v>
      </c>
      <c r="G921" s="8">
        <v>10800000</v>
      </c>
      <c r="H921" s="8">
        <v>3300000</v>
      </c>
      <c r="I921" s="8">
        <v>48094.66</v>
      </c>
      <c r="J921" s="8">
        <v>1558943.57</v>
      </c>
      <c r="K921" s="8">
        <v>0</v>
      </c>
      <c r="L921" s="8">
        <v>0</v>
      </c>
      <c r="M921" s="8">
        <v>0</v>
      </c>
      <c r="N921" s="8">
        <v>9192961.7699999996</v>
      </c>
      <c r="O921" s="8">
        <v>1692961.77</v>
      </c>
      <c r="P921" s="13">
        <f t="shared" si="15"/>
        <v>0</v>
      </c>
    </row>
    <row r="922" spans="1:16" x14ac:dyDescent="0.25">
      <c r="A922" s="7" t="s">
        <v>402</v>
      </c>
      <c r="B922" s="7" t="s">
        <v>403</v>
      </c>
      <c r="C922" s="7" t="s">
        <v>20</v>
      </c>
      <c r="D922" s="7" t="s">
        <v>190</v>
      </c>
      <c r="E922" s="7" t="s">
        <v>191</v>
      </c>
      <c r="F922" s="8">
        <v>1500000</v>
      </c>
      <c r="G922" s="8">
        <v>1500000</v>
      </c>
      <c r="H922" s="8">
        <v>975000</v>
      </c>
      <c r="I922" s="8">
        <v>48094.66</v>
      </c>
      <c r="J922" s="8">
        <v>0</v>
      </c>
      <c r="K922" s="8">
        <v>0</v>
      </c>
      <c r="L922" s="8">
        <v>0</v>
      </c>
      <c r="M922" s="8">
        <v>0</v>
      </c>
      <c r="N922" s="8">
        <v>1451905.34</v>
      </c>
      <c r="O922" s="8">
        <v>926905.34</v>
      </c>
      <c r="P922" s="13">
        <f t="shared" si="15"/>
        <v>0</v>
      </c>
    </row>
    <row r="923" spans="1:16" x14ac:dyDescent="0.25">
      <c r="A923" s="7" t="s">
        <v>402</v>
      </c>
      <c r="B923" s="7" t="s">
        <v>403</v>
      </c>
      <c r="C923" s="7" t="s">
        <v>20</v>
      </c>
      <c r="D923" s="7" t="s">
        <v>194</v>
      </c>
      <c r="E923" s="7" t="s">
        <v>195</v>
      </c>
      <c r="F923" s="8">
        <v>2000000</v>
      </c>
      <c r="G923" s="8">
        <v>2000000</v>
      </c>
      <c r="H923" s="8">
        <v>500000</v>
      </c>
      <c r="I923" s="8">
        <v>0</v>
      </c>
      <c r="J923" s="8">
        <v>204803.11</v>
      </c>
      <c r="K923" s="8">
        <v>0</v>
      </c>
      <c r="L923" s="8">
        <v>0</v>
      </c>
      <c r="M923" s="8">
        <v>0</v>
      </c>
      <c r="N923" s="8">
        <v>1795196.89</v>
      </c>
      <c r="O923" s="8">
        <v>295196.89</v>
      </c>
      <c r="P923" s="13">
        <f t="shared" si="15"/>
        <v>0</v>
      </c>
    </row>
    <row r="924" spans="1:16" x14ac:dyDescent="0.25">
      <c r="A924" s="7" t="s">
        <v>402</v>
      </c>
      <c r="B924" s="7" t="s">
        <v>403</v>
      </c>
      <c r="C924" s="7" t="s">
        <v>20</v>
      </c>
      <c r="D924" s="7" t="s">
        <v>196</v>
      </c>
      <c r="E924" s="7" t="s">
        <v>197</v>
      </c>
      <c r="F924" s="8">
        <v>300000</v>
      </c>
      <c r="G924" s="8">
        <v>300000</v>
      </c>
      <c r="H924" s="8">
        <v>75000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300000</v>
      </c>
      <c r="O924" s="8">
        <v>75000</v>
      </c>
      <c r="P924" s="13">
        <f t="shared" si="15"/>
        <v>0</v>
      </c>
    </row>
    <row r="925" spans="1:16" x14ac:dyDescent="0.25">
      <c r="A925" s="7" t="s">
        <v>402</v>
      </c>
      <c r="B925" s="7" t="s">
        <v>403</v>
      </c>
      <c r="C925" s="7" t="s">
        <v>20</v>
      </c>
      <c r="D925" s="7" t="s">
        <v>198</v>
      </c>
      <c r="E925" s="7" t="s">
        <v>199</v>
      </c>
      <c r="F925" s="8">
        <v>6000000</v>
      </c>
      <c r="G925" s="8">
        <v>6000000</v>
      </c>
      <c r="H925" s="8">
        <v>1500000</v>
      </c>
      <c r="I925" s="8">
        <v>0</v>
      </c>
      <c r="J925" s="8">
        <v>1354140.46</v>
      </c>
      <c r="K925" s="8">
        <v>0</v>
      </c>
      <c r="L925" s="8">
        <v>0</v>
      </c>
      <c r="M925" s="8">
        <v>0</v>
      </c>
      <c r="N925" s="8">
        <v>4645859.54</v>
      </c>
      <c r="O925" s="8">
        <v>145859.54</v>
      </c>
      <c r="P925" s="13">
        <f t="shared" si="15"/>
        <v>0</v>
      </c>
    </row>
    <row r="926" spans="1:16" x14ac:dyDescent="0.25">
      <c r="A926" s="7" t="s">
        <v>402</v>
      </c>
      <c r="B926" s="7" t="s">
        <v>403</v>
      </c>
      <c r="C926" s="7" t="s">
        <v>20</v>
      </c>
      <c r="D926" s="7" t="s">
        <v>202</v>
      </c>
      <c r="E926" s="7" t="s">
        <v>203</v>
      </c>
      <c r="F926" s="8">
        <v>1000000</v>
      </c>
      <c r="G926" s="8">
        <v>1000000</v>
      </c>
      <c r="H926" s="8">
        <v>250000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1000000</v>
      </c>
      <c r="O926" s="8">
        <v>250000</v>
      </c>
      <c r="P926" s="13">
        <f t="shared" si="15"/>
        <v>0</v>
      </c>
    </row>
    <row r="927" spans="1:16" x14ac:dyDescent="0.25">
      <c r="A927" s="7" t="s">
        <v>402</v>
      </c>
      <c r="B927" s="7" t="s">
        <v>403</v>
      </c>
      <c r="C927" s="7" t="s">
        <v>248</v>
      </c>
      <c r="D927" s="7" t="s">
        <v>249</v>
      </c>
      <c r="E927" s="7" t="s">
        <v>250</v>
      </c>
      <c r="F927" s="8">
        <v>38500000</v>
      </c>
      <c r="G927" s="8">
        <v>38500000</v>
      </c>
      <c r="H927" s="8">
        <v>9625000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38500000</v>
      </c>
      <c r="O927" s="8">
        <v>9625000</v>
      </c>
      <c r="P927" s="13">
        <f t="shared" si="15"/>
        <v>0</v>
      </c>
    </row>
    <row r="928" spans="1:16" x14ac:dyDescent="0.25">
      <c r="A928" s="7" t="s">
        <v>402</v>
      </c>
      <c r="B928" s="7" t="s">
        <v>403</v>
      </c>
      <c r="C928" s="7" t="s">
        <v>248</v>
      </c>
      <c r="D928" s="7" t="s">
        <v>251</v>
      </c>
      <c r="E928" s="7" t="s">
        <v>252</v>
      </c>
      <c r="F928" s="8">
        <v>17500000</v>
      </c>
      <c r="G928" s="8">
        <v>17500000</v>
      </c>
      <c r="H928" s="8">
        <v>4375000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17500000</v>
      </c>
      <c r="O928" s="8">
        <v>4375000</v>
      </c>
      <c r="P928" s="13">
        <f t="shared" si="15"/>
        <v>0</v>
      </c>
    </row>
    <row r="929" spans="1:16" x14ac:dyDescent="0.25">
      <c r="A929" s="7" t="s">
        <v>402</v>
      </c>
      <c r="B929" s="7" t="s">
        <v>403</v>
      </c>
      <c r="C929" s="7" t="s">
        <v>248</v>
      </c>
      <c r="D929" s="7" t="s">
        <v>253</v>
      </c>
      <c r="E929" s="7" t="s">
        <v>254</v>
      </c>
      <c r="F929" s="8">
        <v>6000000</v>
      </c>
      <c r="G929" s="8">
        <v>6000000</v>
      </c>
      <c r="H929" s="8">
        <v>1500000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6000000</v>
      </c>
      <c r="O929" s="8">
        <v>1500000</v>
      </c>
      <c r="P929" s="13">
        <f t="shared" si="15"/>
        <v>0</v>
      </c>
    </row>
    <row r="930" spans="1:16" x14ac:dyDescent="0.25">
      <c r="A930" s="7" t="s">
        <v>402</v>
      </c>
      <c r="B930" s="7" t="s">
        <v>403</v>
      </c>
      <c r="C930" s="7" t="s">
        <v>248</v>
      </c>
      <c r="D930" s="7" t="s">
        <v>255</v>
      </c>
      <c r="E930" s="7" t="s">
        <v>256</v>
      </c>
      <c r="F930" s="8">
        <v>5000000</v>
      </c>
      <c r="G930" s="8">
        <v>5000000</v>
      </c>
      <c r="H930" s="8">
        <v>1250000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5000000</v>
      </c>
      <c r="O930" s="8">
        <v>1250000</v>
      </c>
      <c r="P930" s="13">
        <f t="shared" si="15"/>
        <v>0</v>
      </c>
    </row>
    <row r="931" spans="1:16" x14ac:dyDescent="0.25">
      <c r="A931" s="7" t="s">
        <v>402</v>
      </c>
      <c r="B931" s="7" t="s">
        <v>403</v>
      </c>
      <c r="C931" s="7" t="s">
        <v>248</v>
      </c>
      <c r="D931" s="7" t="s">
        <v>257</v>
      </c>
      <c r="E931" s="7" t="s">
        <v>258</v>
      </c>
      <c r="F931" s="8">
        <v>5000000</v>
      </c>
      <c r="G931" s="8">
        <v>5000000</v>
      </c>
      <c r="H931" s="8">
        <v>1250000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5000000</v>
      </c>
      <c r="O931" s="8">
        <v>1250000</v>
      </c>
      <c r="P931" s="13">
        <f t="shared" si="15"/>
        <v>0</v>
      </c>
    </row>
    <row r="932" spans="1:16" x14ac:dyDescent="0.25">
      <c r="A932" s="7" t="s">
        <v>402</v>
      </c>
      <c r="B932" s="7" t="s">
        <v>403</v>
      </c>
      <c r="C932" s="7" t="s">
        <v>248</v>
      </c>
      <c r="D932" s="7" t="s">
        <v>329</v>
      </c>
      <c r="E932" s="7" t="s">
        <v>330</v>
      </c>
      <c r="F932" s="8">
        <v>1500000</v>
      </c>
      <c r="G932" s="8">
        <v>1500000</v>
      </c>
      <c r="H932" s="8">
        <v>375000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1500000</v>
      </c>
      <c r="O932" s="8">
        <v>375000</v>
      </c>
      <c r="P932" s="13">
        <f t="shared" si="15"/>
        <v>0</v>
      </c>
    </row>
    <row r="933" spans="1:16" x14ac:dyDescent="0.25">
      <c r="A933" s="7" t="s">
        <v>402</v>
      </c>
      <c r="B933" s="7" t="s">
        <v>403</v>
      </c>
      <c r="C933" s="7" t="s">
        <v>248</v>
      </c>
      <c r="D933" s="7" t="s">
        <v>259</v>
      </c>
      <c r="E933" s="7" t="s">
        <v>260</v>
      </c>
      <c r="F933" s="8">
        <v>16500000</v>
      </c>
      <c r="G933" s="8">
        <v>16500000</v>
      </c>
      <c r="H933" s="8">
        <v>4125000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16500000</v>
      </c>
      <c r="O933" s="8">
        <v>4125000</v>
      </c>
      <c r="P933" s="13">
        <f t="shared" si="15"/>
        <v>0</v>
      </c>
    </row>
    <row r="934" spans="1:16" x14ac:dyDescent="0.25">
      <c r="A934" s="7" t="s">
        <v>402</v>
      </c>
      <c r="B934" s="7" t="s">
        <v>403</v>
      </c>
      <c r="C934" s="7" t="s">
        <v>248</v>
      </c>
      <c r="D934" s="7" t="s">
        <v>263</v>
      </c>
      <c r="E934" s="7" t="s">
        <v>264</v>
      </c>
      <c r="F934" s="8">
        <v>16500000</v>
      </c>
      <c r="G934" s="8">
        <v>16500000</v>
      </c>
      <c r="H934" s="8">
        <v>4125000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16500000</v>
      </c>
      <c r="O934" s="8">
        <v>4125000</v>
      </c>
      <c r="P934" s="13">
        <f t="shared" si="15"/>
        <v>0</v>
      </c>
    </row>
    <row r="935" spans="1:16" x14ac:dyDescent="0.25">
      <c r="A935" s="7" t="s">
        <v>402</v>
      </c>
      <c r="B935" s="7" t="s">
        <v>403</v>
      </c>
      <c r="C935" s="7" t="s">
        <v>248</v>
      </c>
      <c r="D935" s="7" t="s">
        <v>265</v>
      </c>
      <c r="E935" s="7" t="s">
        <v>266</v>
      </c>
      <c r="F935" s="8">
        <v>4500000</v>
      </c>
      <c r="G935" s="8">
        <v>4500000</v>
      </c>
      <c r="H935" s="8">
        <v>1125000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4500000</v>
      </c>
      <c r="O935" s="8">
        <v>1125000</v>
      </c>
      <c r="P935" s="13">
        <f t="shared" si="15"/>
        <v>0</v>
      </c>
    </row>
    <row r="936" spans="1:16" x14ac:dyDescent="0.25">
      <c r="A936" s="7" t="s">
        <v>402</v>
      </c>
      <c r="B936" s="7" t="s">
        <v>403</v>
      </c>
      <c r="C936" s="7" t="s">
        <v>248</v>
      </c>
      <c r="D936" s="7" t="s">
        <v>267</v>
      </c>
      <c r="E936" s="7" t="s">
        <v>268</v>
      </c>
      <c r="F936" s="8">
        <v>4500000</v>
      </c>
      <c r="G936" s="8">
        <v>4500000</v>
      </c>
      <c r="H936" s="8">
        <v>1125000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4500000</v>
      </c>
      <c r="O936" s="8">
        <v>1125000</v>
      </c>
      <c r="P936" s="13">
        <f t="shared" si="15"/>
        <v>0</v>
      </c>
    </row>
    <row r="937" spans="1:16" x14ac:dyDescent="0.25">
      <c r="A937" s="7" t="s">
        <v>402</v>
      </c>
      <c r="B937" s="7" t="s">
        <v>403</v>
      </c>
      <c r="C937" s="7" t="s">
        <v>20</v>
      </c>
      <c r="D937" s="7" t="s">
        <v>204</v>
      </c>
      <c r="E937" s="7" t="s">
        <v>205</v>
      </c>
      <c r="F937" s="8">
        <v>526162099</v>
      </c>
      <c r="G937" s="8">
        <v>526162099</v>
      </c>
      <c r="H937" s="8">
        <v>224450619</v>
      </c>
      <c r="I937" s="8">
        <v>0</v>
      </c>
      <c r="J937" s="8">
        <v>67922357.870000005</v>
      </c>
      <c r="K937" s="8">
        <v>0</v>
      </c>
      <c r="L937" s="8">
        <v>1428249.13</v>
      </c>
      <c r="M937" s="8">
        <v>1428249.13</v>
      </c>
      <c r="N937" s="8">
        <v>456811492</v>
      </c>
      <c r="O937" s="8">
        <v>155100012</v>
      </c>
      <c r="P937" s="13">
        <f t="shared" si="15"/>
        <v>2.7144660033751309E-3</v>
      </c>
    </row>
    <row r="938" spans="1:16" x14ac:dyDescent="0.25">
      <c r="A938" s="7" t="s">
        <v>402</v>
      </c>
      <c r="B938" s="7" t="s">
        <v>403</v>
      </c>
      <c r="C938" s="7" t="s">
        <v>20</v>
      </c>
      <c r="D938" s="7" t="s">
        <v>206</v>
      </c>
      <c r="E938" s="7" t="s">
        <v>207</v>
      </c>
      <c r="F938" s="8">
        <v>13213459</v>
      </c>
      <c r="G938" s="8">
        <v>13213459</v>
      </c>
      <c r="H938" s="8">
        <v>13213459</v>
      </c>
      <c r="I938" s="8">
        <v>0</v>
      </c>
      <c r="J938" s="8">
        <v>12473857.869999999</v>
      </c>
      <c r="K938" s="8">
        <v>0</v>
      </c>
      <c r="L938" s="8">
        <v>739601.13</v>
      </c>
      <c r="M938" s="8">
        <v>739601.13</v>
      </c>
      <c r="N938" s="8">
        <v>0</v>
      </c>
      <c r="O938" s="8">
        <v>0</v>
      </c>
      <c r="P938" s="13">
        <f t="shared" si="15"/>
        <v>5.597331705498159E-2</v>
      </c>
    </row>
    <row r="939" spans="1:16" x14ac:dyDescent="0.25">
      <c r="A939" s="7" t="s">
        <v>402</v>
      </c>
      <c r="B939" s="7" t="s">
        <v>403</v>
      </c>
      <c r="C939" s="7" t="s">
        <v>20</v>
      </c>
      <c r="D939" s="7" t="s">
        <v>409</v>
      </c>
      <c r="E939" s="7" t="s">
        <v>209</v>
      </c>
      <c r="F939" s="8">
        <v>11398423</v>
      </c>
      <c r="G939" s="8">
        <v>11398423</v>
      </c>
      <c r="H939" s="8">
        <v>11398423</v>
      </c>
      <c r="I939" s="8">
        <v>0</v>
      </c>
      <c r="J939" s="8">
        <v>10770207.58</v>
      </c>
      <c r="K939" s="8">
        <v>0</v>
      </c>
      <c r="L939" s="8">
        <v>628215.42000000004</v>
      </c>
      <c r="M939" s="8">
        <v>628215.42000000004</v>
      </c>
      <c r="N939" s="8">
        <v>0</v>
      </c>
      <c r="O939" s="8">
        <v>0</v>
      </c>
      <c r="P939" s="13">
        <f t="shared" si="15"/>
        <v>5.5114239925996782E-2</v>
      </c>
    </row>
    <row r="940" spans="1:16" x14ac:dyDescent="0.25">
      <c r="A940" s="7" t="s">
        <v>402</v>
      </c>
      <c r="B940" s="7" t="s">
        <v>403</v>
      </c>
      <c r="C940" s="7" t="s">
        <v>20</v>
      </c>
      <c r="D940" s="7" t="s">
        <v>410</v>
      </c>
      <c r="E940" s="7" t="s">
        <v>211</v>
      </c>
      <c r="F940" s="8">
        <v>1815036</v>
      </c>
      <c r="G940" s="8">
        <v>1815036</v>
      </c>
      <c r="H940" s="8">
        <v>1815036</v>
      </c>
      <c r="I940" s="8">
        <v>0</v>
      </c>
      <c r="J940" s="8">
        <v>1703650.29</v>
      </c>
      <c r="K940" s="8">
        <v>0</v>
      </c>
      <c r="L940" s="8">
        <v>111385.71</v>
      </c>
      <c r="M940" s="8">
        <v>111385.71</v>
      </c>
      <c r="N940" s="8">
        <v>0</v>
      </c>
      <c r="O940" s="8">
        <v>0</v>
      </c>
      <c r="P940" s="13">
        <f t="shared" si="15"/>
        <v>6.1368319967207263E-2</v>
      </c>
    </row>
    <row r="941" spans="1:16" x14ac:dyDescent="0.25">
      <c r="A941" s="7" t="s">
        <v>402</v>
      </c>
      <c r="B941" s="7" t="s">
        <v>403</v>
      </c>
      <c r="C941" s="7" t="s">
        <v>20</v>
      </c>
      <c r="D941" s="7" t="s">
        <v>214</v>
      </c>
      <c r="E941" s="7" t="s">
        <v>215</v>
      </c>
      <c r="F941" s="8">
        <v>435000000</v>
      </c>
      <c r="G941" s="8">
        <v>435000000</v>
      </c>
      <c r="H941" s="8">
        <v>192000000</v>
      </c>
      <c r="I941" s="8">
        <v>0</v>
      </c>
      <c r="J941" s="8">
        <v>50000000</v>
      </c>
      <c r="K941" s="8">
        <v>0</v>
      </c>
      <c r="L941" s="8">
        <v>0</v>
      </c>
      <c r="M941" s="8">
        <v>0</v>
      </c>
      <c r="N941" s="8">
        <v>385000000</v>
      </c>
      <c r="O941" s="8">
        <v>142000000</v>
      </c>
      <c r="P941" s="13">
        <f t="shared" si="15"/>
        <v>0</v>
      </c>
    </row>
    <row r="942" spans="1:16" x14ac:dyDescent="0.25">
      <c r="A942" s="7" t="s">
        <v>402</v>
      </c>
      <c r="B942" s="7" t="s">
        <v>403</v>
      </c>
      <c r="C942" s="7" t="s">
        <v>20</v>
      </c>
      <c r="D942" s="7" t="s">
        <v>218</v>
      </c>
      <c r="E942" s="7" t="s">
        <v>219</v>
      </c>
      <c r="F942" s="8">
        <v>435000000</v>
      </c>
      <c r="G942" s="8">
        <v>435000000</v>
      </c>
      <c r="H942" s="8">
        <v>192000000</v>
      </c>
      <c r="I942" s="8">
        <v>0</v>
      </c>
      <c r="J942" s="8">
        <v>50000000</v>
      </c>
      <c r="K942" s="8">
        <v>0</v>
      </c>
      <c r="L942" s="8">
        <v>0</v>
      </c>
      <c r="M942" s="8">
        <v>0</v>
      </c>
      <c r="N942" s="8">
        <v>385000000</v>
      </c>
      <c r="O942" s="8">
        <v>142000000</v>
      </c>
      <c r="P942" s="13">
        <f t="shared" si="15"/>
        <v>0</v>
      </c>
    </row>
    <row r="943" spans="1:16" x14ac:dyDescent="0.25">
      <c r="A943" s="7" t="s">
        <v>402</v>
      </c>
      <c r="B943" s="7" t="s">
        <v>403</v>
      </c>
      <c r="C943" s="7" t="s">
        <v>20</v>
      </c>
      <c r="D943" s="7" t="s">
        <v>220</v>
      </c>
      <c r="E943" s="7" t="s">
        <v>221</v>
      </c>
      <c r="F943" s="8">
        <v>26154640</v>
      </c>
      <c r="G943" s="8">
        <v>26154640</v>
      </c>
      <c r="H943" s="8">
        <v>8788660</v>
      </c>
      <c r="I943" s="8">
        <v>0</v>
      </c>
      <c r="J943" s="8">
        <v>0</v>
      </c>
      <c r="K943" s="8">
        <v>0</v>
      </c>
      <c r="L943" s="8">
        <v>688648</v>
      </c>
      <c r="M943" s="8">
        <v>688648</v>
      </c>
      <c r="N943" s="8">
        <v>25465992</v>
      </c>
      <c r="O943" s="8">
        <v>8100012</v>
      </c>
      <c r="P943" s="13">
        <f t="shared" si="15"/>
        <v>2.632985963484873E-2</v>
      </c>
    </row>
    <row r="944" spans="1:16" x14ac:dyDescent="0.25">
      <c r="A944" s="7" t="s">
        <v>402</v>
      </c>
      <c r="B944" s="7" t="s">
        <v>403</v>
      </c>
      <c r="C944" s="7" t="s">
        <v>20</v>
      </c>
      <c r="D944" s="7" t="s">
        <v>222</v>
      </c>
      <c r="E944" s="7" t="s">
        <v>223</v>
      </c>
      <c r="F944" s="8">
        <v>23154640</v>
      </c>
      <c r="G944" s="8">
        <v>23154640</v>
      </c>
      <c r="H944" s="8">
        <v>5788660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23154640</v>
      </c>
      <c r="O944" s="8">
        <v>5788660</v>
      </c>
      <c r="P944" s="13">
        <f t="shared" si="15"/>
        <v>0</v>
      </c>
    </row>
    <row r="945" spans="1:16" x14ac:dyDescent="0.25">
      <c r="A945" s="7" t="s">
        <v>402</v>
      </c>
      <c r="B945" s="7" t="s">
        <v>403</v>
      </c>
      <c r="C945" s="7" t="s">
        <v>20</v>
      </c>
      <c r="D945" s="7" t="s">
        <v>224</v>
      </c>
      <c r="E945" s="7" t="s">
        <v>225</v>
      </c>
      <c r="F945" s="8">
        <v>3000000</v>
      </c>
      <c r="G945" s="8">
        <v>3000000</v>
      </c>
      <c r="H945" s="8">
        <v>3000000</v>
      </c>
      <c r="I945" s="8">
        <v>0</v>
      </c>
      <c r="J945" s="8">
        <v>0</v>
      </c>
      <c r="K945" s="8">
        <v>0</v>
      </c>
      <c r="L945" s="8">
        <v>688648</v>
      </c>
      <c r="M945" s="8">
        <v>688648</v>
      </c>
      <c r="N945" s="8">
        <v>2311352</v>
      </c>
      <c r="O945" s="8">
        <v>2311352</v>
      </c>
      <c r="P945" s="13">
        <f t="shared" si="15"/>
        <v>0.22954933333333333</v>
      </c>
    </row>
    <row r="946" spans="1:16" x14ac:dyDescent="0.25">
      <c r="A946" s="7" t="s">
        <v>402</v>
      </c>
      <c r="B946" s="7" t="s">
        <v>403</v>
      </c>
      <c r="C946" s="7" t="s">
        <v>20</v>
      </c>
      <c r="D946" s="7" t="s">
        <v>226</v>
      </c>
      <c r="E946" s="7" t="s">
        <v>227</v>
      </c>
      <c r="F946" s="8">
        <v>4644000</v>
      </c>
      <c r="G946" s="8">
        <v>4644000</v>
      </c>
      <c r="H946" s="8">
        <v>1161000</v>
      </c>
      <c r="I946" s="8">
        <v>0</v>
      </c>
      <c r="J946" s="8">
        <v>1161000</v>
      </c>
      <c r="K946" s="8">
        <v>0</v>
      </c>
      <c r="L946" s="8">
        <v>0</v>
      </c>
      <c r="M946" s="8">
        <v>0</v>
      </c>
      <c r="N946" s="8">
        <v>3483000</v>
      </c>
      <c r="O946" s="8">
        <v>0</v>
      </c>
      <c r="P946" s="13">
        <f t="shared" si="15"/>
        <v>0</v>
      </c>
    </row>
    <row r="947" spans="1:16" x14ac:dyDescent="0.25">
      <c r="A947" s="7" t="s">
        <v>402</v>
      </c>
      <c r="B947" s="7" t="s">
        <v>403</v>
      </c>
      <c r="C947" s="7" t="s">
        <v>20</v>
      </c>
      <c r="D947" s="7" t="s">
        <v>411</v>
      </c>
      <c r="E947" s="7" t="s">
        <v>412</v>
      </c>
      <c r="F947" s="8">
        <v>4644000</v>
      </c>
      <c r="G947" s="8">
        <v>4644000</v>
      </c>
      <c r="H947" s="8">
        <v>1161000</v>
      </c>
      <c r="I947" s="8">
        <v>0</v>
      </c>
      <c r="J947" s="8">
        <v>1161000</v>
      </c>
      <c r="K947" s="8">
        <v>0</v>
      </c>
      <c r="L947" s="8">
        <v>0</v>
      </c>
      <c r="M947" s="8">
        <v>0</v>
      </c>
      <c r="N947" s="8">
        <v>3483000</v>
      </c>
      <c r="O947" s="8">
        <v>0</v>
      </c>
      <c r="P947" s="13">
        <f t="shared" si="15"/>
        <v>0</v>
      </c>
    </row>
    <row r="948" spans="1:16" x14ac:dyDescent="0.25">
      <c r="A948" s="7" t="s">
        <v>402</v>
      </c>
      <c r="B948" s="7" t="s">
        <v>403</v>
      </c>
      <c r="C948" s="7" t="s">
        <v>20</v>
      </c>
      <c r="D948" s="7" t="s">
        <v>234</v>
      </c>
      <c r="E948" s="7" t="s">
        <v>235</v>
      </c>
      <c r="F948" s="8">
        <v>30000000</v>
      </c>
      <c r="G948" s="8">
        <v>30000000</v>
      </c>
      <c r="H948" s="8">
        <v>5000000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30000000</v>
      </c>
      <c r="O948" s="8">
        <v>5000000</v>
      </c>
      <c r="P948" s="13">
        <f t="shared" si="15"/>
        <v>0</v>
      </c>
    </row>
    <row r="949" spans="1:16" x14ac:dyDescent="0.25">
      <c r="A949" s="7" t="s">
        <v>402</v>
      </c>
      <c r="B949" s="7" t="s">
        <v>403</v>
      </c>
      <c r="C949" s="7" t="s">
        <v>20</v>
      </c>
      <c r="D949" s="7" t="s">
        <v>236</v>
      </c>
      <c r="E949" s="7" t="s">
        <v>237</v>
      </c>
      <c r="F949" s="8">
        <v>30000000</v>
      </c>
      <c r="G949" s="8">
        <v>30000000</v>
      </c>
      <c r="H949" s="8">
        <v>5000000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30000000</v>
      </c>
      <c r="O949" s="8">
        <v>5000000</v>
      </c>
      <c r="P949" s="13">
        <f t="shared" si="15"/>
        <v>0</v>
      </c>
    </row>
    <row r="950" spans="1:16" x14ac:dyDescent="0.25">
      <c r="A950" s="7" t="s">
        <v>402</v>
      </c>
      <c r="B950" s="7" t="s">
        <v>403</v>
      </c>
      <c r="C950" s="7" t="s">
        <v>20</v>
      </c>
      <c r="D950" s="7" t="s">
        <v>238</v>
      </c>
      <c r="E950" s="7" t="s">
        <v>239</v>
      </c>
      <c r="F950" s="8">
        <v>17150000</v>
      </c>
      <c r="G950" s="8">
        <v>17150000</v>
      </c>
      <c r="H950" s="8">
        <v>4287500</v>
      </c>
      <c r="I950" s="8">
        <v>0</v>
      </c>
      <c r="J950" s="8">
        <v>4287500</v>
      </c>
      <c r="K950" s="8">
        <v>0</v>
      </c>
      <c r="L950" s="8">
        <v>0</v>
      </c>
      <c r="M950" s="8">
        <v>0</v>
      </c>
      <c r="N950" s="8">
        <v>12862500</v>
      </c>
      <c r="O950" s="8">
        <v>0</v>
      </c>
      <c r="P950" s="13">
        <f t="shared" si="15"/>
        <v>0</v>
      </c>
    </row>
    <row r="951" spans="1:16" x14ac:dyDescent="0.25">
      <c r="A951" s="7" t="s">
        <v>402</v>
      </c>
      <c r="B951" s="7" t="s">
        <v>403</v>
      </c>
      <c r="C951" s="7" t="s">
        <v>20</v>
      </c>
      <c r="D951" s="7" t="s">
        <v>413</v>
      </c>
      <c r="E951" s="7" t="s">
        <v>414</v>
      </c>
      <c r="F951" s="8">
        <v>17150000</v>
      </c>
      <c r="G951" s="8">
        <v>17150000</v>
      </c>
      <c r="H951" s="8">
        <v>4287500</v>
      </c>
      <c r="I951" s="8">
        <v>0</v>
      </c>
      <c r="J951" s="8">
        <v>4287500</v>
      </c>
      <c r="K951" s="8">
        <v>0</v>
      </c>
      <c r="L951" s="8">
        <v>0</v>
      </c>
      <c r="M951" s="8">
        <v>0</v>
      </c>
      <c r="N951" s="8">
        <v>12862500</v>
      </c>
      <c r="O951" s="8">
        <v>0</v>
      </c>
      <c r="P951" s="13">
        <f t="shared" si="15"/>
        <v>0</v>
      </c>
    </row>
    <row r="952" spans="1:16" x14ac:dyDescent="0.25">
      <c r="A952" s="9" t="s">
        <v>415</v>
      </c>
      <c r="B952" s="9" t="s">
        <v>416</v>
      </c>
      <c r="C952" s="9" t="s">
        <v>20</v>
      </c>
      <c r="D952" s="9" t="s">
        <v>21</v>
      </c>
      <c r="E952" s="9" t="s">
        <v>21</v>
      </c>
      <c r="F952" s="10">
        <v>3378919875</v>
      </c>
      <c r="G952" s="10">
        <v>3378919875</v>
      </c>
      <c r="H952" s="10">
        <v>2789401781.75</v>
      </c>
      <c r="I952" s="10">
        <v>12067277.43</v>
      </c>
      <c r="J952" s="10">
        <v>450734749.70999998</v>
      </c>
      <c r="K952" s="10">
        <v>0</v>
      </c>
      <c r="L952" s="10">
        <v>298993124.11000001</v>
      </c>
      <c r="M952" s="10">
        <v>289393165.91000003</v>
      </c>
      <c r="N952" s="10">
        <v>2617124723.75</v>
      </c>
      <c r="O952" s="10">
        <v>2027606630.5</v>
      </c>
      <c r="P952" s="13">
        <f t="shared" si="15"/>
        <v>8.8487781649453881E-2</v>
      </c>
    </row>
    <row r="953" spans="1:16" x14ac:dyDescent="0.25">
      <c r="A953" s="7" t="s">
        <v>415</v>
      </c>
      <c r="B953" s="7" t="s">
        <v>416</v>
      </c>
      <c r="C953" s="7" t="s">
        <v>20</v>
      </c>
      <c r="D953" s="7" t="s">
        <v>24</v>
      </c>
      <c r="E953" s="7" t="s">
        <v>25</v>
      </c>
      <c r="F953" s="8">
        <v>2549647268</v>
      </c>
      <c r="G953" s="8">
        <v>2549647268</v>
      </c>
      <c r="H953" s="8">
        <v>2549647268</v>
      </c>
      <c r="I953" s="8">
        <v>0</v>
      </c>
      <c r="J953" s="8">
        <v>367350070.56</v>
      </c>
      <c r="K953" s="8">
        <v>0</v>
      </c>
      <c r="L953" s="8">
        <v>286333616.02999997</v>
      </c>
      <c r="M953" s="8">
        <v>286333616.02999997</v>
      </c>
      <c r="N953" s="8">
        <v>1895963581.4100001</v>
      </c>
      <c r="O953" s="8">
        <v>1895963581.4100001</v>
      </c>
      <c r="P953" s="13">
        <f t="shared" si="15"/>
        <v>0.11230322704779726</v>
      </c>
    </row>
    <row r="954" spans="1:16" x14ac:dyDescent="0.25">
      <c r="A954" s="7" t="s">
        <v>415</v>
      </c>
      <c r="B954" s="7" t="s">
        <v>416</v>
      </c>
      <c r="C954" s="7" t="s">
        <v>20</v>
      </c>
      <c r="D954" s="7" t="s">
        <v>26</v>
      </c>
      <c r="E954" s="7" t="s">
        <v>27</v>
      </c>
      <c r="F954" s="8">
        <v>1106416800</v>
      </c>
      <c r="G954" s="8">
        <v>1106416800</v>
      </c>
      <c r="H954" s="8">
        <v>1106416800</v>
      </c>
      <c r="I954" s="8">
        <v>0</v>
      </c>
      <c r="J954" s="8">
        <v>0</v>
      </c>
      <c r="K954" s="8">
        <v>0</v>
      </c>
      <c r="L954" s="8">
        <v>83944733.329999998</v>
      </c>
      <c r="M954" s="8">
        <v>83944733.329999998</v>
      </c>
      <c r="N954" s="8">
        <v>1022472066.67</v>
      </c>
      <c r="O954" s="8">
        <v>1022472066.67</v>
      </c>
      <c r="P954" s="13">
        <f t="shared" si="15"/>
        <v>7.5870805043813508E-2</v>
      </c>
    </row>
    <row r="955" spans="1:16" x14ac:dyDescent="0.25">
      <c r="A955" s="7" t="s">
        <v>415</v>
      </c>
      <c r="B955" s="7" t="s">
        <v>416</v>
      </c>
      <c r="C955" s="7" t="s">
        <v>20</v>
      </c>
      <c r="D955" s="7" t="s">
        <v>28</v>
      </c>
      <c r="E955" s="7" t="s">
        <v>29</v>
      </c>
      <c r="F955" s="8">
        <v>1104416800</v>
      </c>
      <c r="G955" s="8">
        <v>1104416800</v>
      </c>
      <c r="H955" s="8">
        <v>1104416800</v>
      </c>
      <c r="I955" s="8">
        <v>0</v>
      </c>
      <c r="J955" s="8">
        <v>0</v>
      </c>
      <c r="K955" s="8">
        <v>0</v>
      </c>
      <c r="L955" s="8">
        <v>83944733.329999998</v>
      </c>
      <c r="M955" s="8">
        <v>83944733.329999998</v>
      </c>
      <c r="N955" s="8">
        <v>1020472066.67</v>
      </c>
      <c r="O955" s="8">
        <v>1020472066.67</v>
      </c>
      <c r="P955" s="13">
        <f t="shared" si="15"/>
        <v>7.6008200282719346E-2</v>
      </c>
    </row>
    <row r="956" spans="1:16" x14ac:dyDescent="0.25">
      <c r="A956" s="7" t="s">
        <v>415</v>
      </c>
      <c r="B956" s="7" t="s">
        <v>416</v>
      </c>
      <c r="C956" s="7" t="s">
        <v>20</v>
      </c>
      <c r="D956" s="7" t="s">
        <v>30</v>
      </c>
      <c r="E956" s="7" t="s">
        <v>31</v>
      </c>
      <c r="F956" s="8">
        <v>2000000</v>
      </c>
      <c r="G956" s="8">
        <v>2000000</v>
      </c>
      <c r="H956" s="8">
        <v>2000000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2000000</v>
      </c>
      <c r="O956" s="8">
        <v>2000000</v>
      </c>
      <c r="P956" s="13">
        <f t="shared" si="15"/>
        <v>0</v>
      </c>
    </row>
    <row r="957" spans="1:16" x14ac:dyDescent="0.25">
      <c r="A957" s="7" t="s">
        <v>415</v>
      </c>
      <c r="B957" s="7" t="s">
        <v>416</v>
      </c>
      <c r="C957" s="7" t="s">
        <v>20</v>
      </c>
      <c r="D957" s="7" t="s">
        <v>32</v>
      </c>
      <c r="E957" s="7" t="s">
        <v>33</v>
      </c>
      <c r="F957" s="8">
        <v>1700000</v>
      </c>
      <c r="G957" s="8">
        <v>1700000</v>
      </c>
      <c r="H957" s="8">
        <v>1700000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1700000</v>
      </c>
      <c r="O957" s="8">
        <v>1700000</v>
      </c>
      <c r="P957" s="13">
        <f t="shared" si="15"/>
        <v>0</v>
      </c>
    </row>
    <row r="958" spans="1:16" x14ac:dyDescent="0.25">
      <c r="A958" s="7" t="s">
        <v>415</v>
      </c>
      <c r="B958" s="7" t="s">
        <v>416</v>
      </c>
      <c r="C958" s="7" t="s">
        <v>20</v>
      </c>
      <c r="D958" s="7" t="s">
        <v>34</v>
      </c>
      <c r="E958" s="7" t="s">
        <v>35</v>
      </c>
      <c r="F958" s="8">
        <v>1700000</v>
      </c>
      <c r="G958" s="8">
        <v>1700000</v>
      </c>
      <c r="H958" s="8">
        <v>1700000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1700000</v>
      </c>
      <c r="O958" s="8">
        <v>1700000</v>
      </c>
      <c r="P958" s="13">
        <f t="shared" si="15"/>
        <v>0</v>
      </c>
    </row>
    <row r="959" spans="1:16" x14ac:dyDescent="0.25">
      <c r="A959" s="7" t="s">
        <v>415</v>
      </c>
      <c r="B959" s="7" t="s">
        <v>416</v>
      </c>
      <c r="C959" s="7" t="s">
        <v>20</v>
      </c>
      <c r="D959" s="7" t="s">
        <v>36</v>
      </c>
      <c r="E959" s="7" t="s">
        <v>37</v>
      </c>
      <c r="F959" s="8">
        <v>1049458791</v>
      </c>
      <c r="G959" s="8">
        <v>1049458791</v>
      </c>
      <c r="H959" s="8">
        <v>1049458791</v>
      </c>
      <c r="I959" s="8">
        <v>0</v>
      </c>
      <c r="J959" s="8">
        <v>101202.56</v>
      </c>
      <c r="K959" s="8">
        <v>0</v>
      </c>
      <c r="L959" s="8">
        <v>177566073.69999999</v>
      </c>
      <c r="M959" s="8">
        <v>177566073.69999999</v>
      </c>
      <c r="N959" s="8">
        <v>871791514.74000001</v>
      </c>
      <c r="O959" s="8">
        <v>871791514.74000001</v>
      </c>
      <c r="P959" s="13">
        <f t="shared" si="15"/>
        <v>0.16919775718949595</v>
      </c>
    </row>
    <row r="960" spans="1:16" x14ac:dyDescent="0.25">
      <c r="A960" s="7" t="s">
        <v>415</v>
      </c>
      <c r="B960" s="7" t="s">
        <v>416</v>
      </c>
      <c r="C960" s="7" t="s">
        <v>20</v>
      </c>
      <c r="D960" s="7" t="s">
        <v>38</v>
      </c>
      <c r="E960" s="7" t="s">
        <v>39</v>
      </c>
      <c r="F960" s="8">
        <v>376500000</v>
      </c>
      <c r="G960" s="8">
        <v>376500000</v>
      </c>
      <c r="H960" s="8">
        <v>376500000</v>
      </c>
      <c r="I960" s="8">
        <v>0</v>
      </c>
      <c r="J960" s="8">
        <v>0</v>
      </c>
      <c r="K960" s="8">
        <v>0</v>
      </c>
      <c r="L960" s="8">
        <v>21406543.789999999</v>
      </c>
      <c r="M960" s="8">
        <v>21406543.789999999</v>
      </c>
      <c r="N960" s="8">
        <v>355093456.20999998</v>
      </c>
      <c r="O960" s="8">
        <v>355093456.20999998</v>
      </c>
      <c r="P960" s="13">
        <f t="shared" si="15"/>
        <v>5.6856690013280212E-2</v>
      </c>
    </row>
    <row r="961" spans="1:16" x14ac:dyDescent="0.25">
      <c r="A961" s="7" t="s">
        <v>415</v>
      </c>
      <c r="B961" s="7" t="s">
        <v>416</v>
      </c>
      <c r="C961" s="7" t="s">
        <v>20</v>
      </c>
      <c r="D961" s="7" t="s">
        <v>40</v>
      </c>
      <c r="E961" s="7" t="s">
        <v>41</v>
      </c>
      <c r="F961" s="8">
        <v>297701860</v>
      </c>
      <c r="G961" s="8">
        <v>297701860</v>
      </c>
      <c r="H961" s="8">
        <v>297701860</v>
      </c>
      <c r="I961" s="8">
        <v>0</v>
      </c>
      <c r="J961" s="8">
        <v>0</v>
      </c>
      <c r="K961" s="8">
        <v>0</v>
      </c>
      <c r="L961" s="8">
        <v>19887462.75</v>
      </c>
      <c r="M961" s="8">
        <v>19887462.75</v>
      </c>
      <c r="N961" s="8">
        <v>277814397.25</v>
      </c>
      <c r="O961" s="8">
        <v>277814397.25</v>
      </c>
      <c r="P961" s="13">
        <f t="shared" si="15"/>
        <v>6.6803286852154697E-2</v>
      </c>
    </row>
    <row r="962" spans="1:16" x14ac:dyDescent="0.25">
      <c r="A962" s="7" t="s">
        <v>415</v>
      </c>
      <c r="B962" s="7" t="s">
        <v>416</v>
      </c>
      <c r="C962" s="7" t="s">
        <v>20</v>
      </c>
      <c r="D962" s="7" t="s">
        <v>42</v>
      </c>
      <c r="E962" s="7" t="s">
        <v>43</v>
      </c>
      <c r="F962" s="8">
        <v>164328647</v>
      </c>
      <c r="G962" s="8">
        <v>164328647</v>
      </c>
      <c r="H962" s="8">
        <v>164328647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164328647</v>
      </c>
      <c r="O962" s="8">
        <v>164328647</v>
      </c>
      <c r="P962" s="13">
        <f t="shared" si="15"/>
        <v>0</v>
      </c>
    </row>
    <row r="963" spans="1:16" s="23" customFormat="1" x14ac:dyDescent="0.25">
      <c r="A963" s="21" t="s">
        <v>415</v>
      </c>
      <c r="B963" s="21" t="s">
        <v>416</v>
      </c>
      <c r="C963" s="21" t="s">
        <v>20</v>
      </c>
      <c r="D963" s="21" t="s">
        <v>44</v>
      </c>
      <c r="E963" s="21" t="s">
        <v>45</v>
      </c>
      <c r="F963" s="22">
        <v>140428284</v>
      </c>
      <c r="G963" s="22">
        <v>140428284</v>
      </c>
      <c r="H963" s="22">
        <v>140428284</v>
      </c>
      <c r="I963" s="22">
        <v>0</v>
      </c>
      <c r="J963" s="22">
        <v>101202.56</v>
      </c>
      <c r="K963" s="22">
        <v>0</v>
      </c>
      <c r="L963" s="22">
        <v>131540552.48</v>
      </c>
      <c r="M963" s="22">
        <v>131540552.48</v>
      </c>
      <c r="N963" s="22">
        <v>8786528.9600000009</v>
      </c>
      <c r="O963" s="22">
        <v>8786528.9600000009</v>
      </c>
      <c r="P963" s="20">
        <f t="shared" si="15"/>
        <v>0.93670981894217265</v>
      </c>
    </row>
    <row r="964" spans="1:16" x14ac:dyDescent="0.25">
      <c r="A964" s="7" t="s">
        <v>415</v>
      </c>
      <c r="B964" s="7" t="s">
        <v>416</v>
      </c>
      <c r="C964" s="7" t="s">
        <v>20</v>
      </c>
      <c r="D964" s="7" t="s">
        <v>46</v>
      </c>
      <c r="E964" s="7" t="s">
        <v>47</v>
      </c>
      <c r="F964" s="8">
        <v>70500000</v>
      </c>
      <c r="G964" s="8">
        <v>70500000</v>
      </c>
      <c r="H964" s="8">
        <v>70500000</v>
      </c>
      <c r="I964" s="8">
        <v>0</v>
      </c>
      <c r="J964" s="8">
        <v>0</v>
      </c>
      <c r="K964" s="8">
        <v>0</v>
      </c>
      <c r="L964" s="8">
        <v>4731514.68</v>
      </c>
      <c r="M964" s="8">
        <v>4731514.68</v>
      </c>
      <c r="N964" s="8">
        <v>65768485.32</v>
      </c>
      <c r="O964" s="8">
        <v>65768485.32</v>
      </c>
      <c r="P964" s="13">
        <f t="shared" si="15"/>
        <v>6.7113683404255317E-2</v>
      </c>
    </row>
    <row r="965" spans="1:16" x14ac:dyDescent="0.25">
      <c r="A965" s="7" t="s">
        <v>415</v>
      </c>
      <c r="B965" s="7" t="s">
        <v>416</v>
      </c>
      <c r="C965" s="7" t="s">
        <v>20</v>
      </c>
      <c r="D965" s="7" t="s">
        <v>48</v>
      </c>
      <c r="E965" s="7" t="s">
        <v>49</v>
      </c>
      <c r="F965" s="8">
        <v>194341578</v>
      </c>
      <c r="G965" s="8">
        <v>194341578</v>
      </c>
      <c r="H965" s="8">
        <v>194341578</v>
      </c>
      <c r="I965" s="8">
        <v>0</v>
      </c>
      <c r="J965" s="8">
        <v>181922528</v>
      </c>
      <c r="K965" s="8">
        <v>0</v>
      </c>
      <c r="L965" s="8">
        <v>12419050</v>
      </c>
      <c r="M965" s="8">
        <v>12419050</v>
      </c>
      <c r="N965" s="8">
        <v>0</v>
      </c>
      <c r="O965" s="8">
        <v>0</v>
      </c>
      <c r="P965" s="13">
        <f t="shared" si="15"/>
        <v>6.3903206549038111E-2</v>
      </c>
    </row>
    <row r="966" spans="1:16" x14ac:dyDescent="0.25">
      <c r="A966" s="7" t="s">
        <v>415</v>
      </c>
      <c r="B966" s="7" t="s">
        <v>416</v>
      </c>
      <c r="C966" s="7" t="s">
        <v>20</v>
      </c>
      <c r="D966" s="7" t="s">
        <v>417</v>
      </c>
      <c r="E966" s="7" t="s">
        <v>51</v>
      </c>
      <c r="F966" s="8">
        <v>184375343</v>
      </c>
      <c r="G966" s="8">
        <v>184375343</v>
      </c>
      <c r="H966" s="8">
        <v>184375343</v>
      </c>
      <c r="I966" s="8">
        <v>0</v>
      </c>
      <c r="J966" s="8">
        <v>172592232</v>
      </c>
      <c r="K966" s="8">
        <v>0</v>
      </c>
      <c r="L966" s="8">
        <v>11783111</v>
      </c>
      <c r="M966" s="8">
        <v>11783111</v>
      </c>
      <c r="N966" s="8">
        <v>0</v>
      </c>
      <c r="O966" s="8">
        <v>0</v>
      </c>
      <c r="P966" s="13">
        <f t="shared" si="15"/>
        <v>6.390827975300363E-2</v>
      </c>
    </row>
    <row r="967" spans="1:16" x14ac:dyDescent="0.25">
      <c r="A967" s="7" t="s">
        <v>415</v>
      </c>
      <c r="B967" s="7" t="s">
        <v>416</v>
      </c>
      <c r="C967" s="7" t="s">
        <v>20</v>
      </c>
      <c r="D967" s="7" t="s">
        <v>418</v>
      </c>
      <c r="E967" s="7" t="s">
        <v>53</v>
      </c>
      <c r="F967" s="8">
        <v>9966235</v>
      </c>
      <c r="G967" s="8">
        <v>9966235</v>
      </c>
      <c r="H967" s="8">
        <v>9966235</v>
      </c>
      <c r="I967" s="8">
        <v>0</v>
      </c>
      <c r="J967" s="8">
        <v>9330296</v>
      </c>
      <c r="K967" s="8">
        <v>0</v>
      </c>
      <c r="L967" s="8">
        <v>635939</v>
      </c>
      <c r="M967" s="8">
        <v>635939</v>
      </c>
      <c r="N967" s="8">
        <v>0</v>
      </c>
      <c r="O967" s="8">
        <v>0</v>
      </c>
      <c r="P967" s="13">
        <f t="shared" si="15"/>
        <v>6.3809352277966552E-2</v>
      </c>
    </row>
    <row r="968" spans="1:16" x14ac:dyDescent="0.25">
      <c r="A968" s="7" t="s">
        <v>415</v>
      </c>
      <c r="B968" s="7" t="s">
        <v>416</v>
      </c>
      <c r="C968" s="7" t="s">
        <v>20</v>
      </c>
      <c r="D968" s="7" t="s">
        <v>54</v>
      </c>
      <c r="E968" s="7" t="s">
        <v>55</v>
      </c>
      <c r="F968" s="8">
        <v>197730099</v>
      </c>
      <c r="G968" s="8">
        <v>197730099</v>
      </c>
      <c r="H968" s="8">
        <v>197730099</v>
      </c>
      <c r="I968" s="8">
        <v>0</v>
      </c>
      <c r="J968" s="8">
        <v>185326340</v>
      </c>
      <c r="K968" s="8">
        <v>0</v>
      </c>
      <c r="L968" s="8">
        <v>12403759</v>
      </c>
      <c r="M968" s="8">
        <v>12403759</v>
      </c>
      <c r="N968" s="8">
        <v>0</v>
      </c>
      <c r="O968" s="8">
        <v>0</v>
      </c>
      <c r="P968" s="13">
        <f t="shared" si="15"/>
        <v>6.2730758052166852E-2</v>
      </c>
    </row>
    <row r="969" spans="1:16" x14ac:dyDescent="0.25">
      <c r="A969" s="7" t="s">
        <v>415</v>
      </c>
      <c r="B969" s="7" t="s">
        <v>416</v>
      </c>
      <c r="C969" s="7" t="s">
        <v>20</v>
      </c>
      <c r="D969" s="7" t="s">
        <v>419</v>
      </c>
      <c r="E969" s="7" t="s">
        <v>57</v>
      </c>
      <c r="F969" s="8">
        <v>108033985</v>
      </c>
      <c r="G969" s="8">
        <v>108033985</v>
      </c>
      <c r="H969" s="8">
        <v>108033985</v>
      </c>
      <c r="I969" s="8">
        <v>0</v>
      </c>
      <c r="J969" s="8">
        <v>101353654</v>
      </c>
      <c r="K969" s="8">
        <v>0</v>
      </c>
      <c r="L969" s="8">
        <v>6680331</v>
      </c>
      <c r="M969" s="8">
        <v>6680331</v>
      </c>
      <c r="N969" s="8">
        <v>0</v>
      </c>
      <c r="O969" s="8">
        <v>0</v>
      </c>
      <c r="P969" s="13">
        <f t="shared" si="15"/>
        <v>6.1835458536496642E-2</v>
      </c>
    </row>
    <row r="970" spans="1:16" x14ac:dyDescent="0.25">
      <c r="A970" s="7" t="s">
        <v>415</v>
      </c>
      <c r="B970" s="7" t="s">
        <v>416</v>
      </c>
      <c r="C970" s="7" t="s">
        <v>20</v>
      </c>
      <c r="D970" s="7" t="s">
        <v>420</v>
      </c>
      <c r="E970" s="7" t="s">
        <v>59</v>
      </c>
      <c r="F970" s="8">
        <v>59797409</v>
      </c>
      <c r="G970" s="8">
        <v>59797409</v>
      </c>
      <c r="H970" s="8">
        <v>59797409</v>
      </c>
      <c r="I970" s="8">
        <v>0</v>
      </c>
      <c r="J970" s="8">
        <v>55981789</v>
      </c>
      <c r="K970" s="8">
        <v>0</v>
      </c>
      <c r="L970" s="8">
        <v>3815620</v>
      </c>
      <c r="M970" s="8">
        <v>3815620</v>
      </c>
      <c r="N970" s="8">
        <v>0</v>
      </c>
      <c r="O970" s="8">
        <v>0</v>
      </c>
      <c r="P970" s="13">
        <f t="shared" si="15"/>
        <v>6.3809119221202373E-2</v>
      </c>
    </row>
    <row r="971" spans="1:16" x14ac:dyDescent="0.25">
      <c r="A971" s="7" t="s">
        <v>415</v>
      </c>
      <c r="B971" s="7" t="s">
        <v>416</v>
      </c>
      <c r="C971" s="7" t="s">
        <v>20</v>
      </c>
      <c r="D971" s="7" t="s">
        <v>421</v>
      </c>
      <c r="E971" s="7" t="s">
        <v>61</v>
      </c>
      <c r="F971" s="8">
        <v>29898705</v>
      </c>
      <c r="G971" s="8">
        <v>29898705</v>
      </c>
      <c r="H971" s="8">
        <v>29898705</v>
      </c>
      <c r="I971" s="8">
        <v>0</v>
      </c>
      <c r="J971" s="8">
        <v>27990897</v>
      </c>
      <c r="K971" s="8">
        <v>0</v>
      </c>
      <c r="L971" s="8">
        <v>1907808</v>
      </c>
      <c r="M971" s="8">
        <v>1907808</v>
      </c>
      <c r="N971" s="8">
        <v>0</v>
      </c>
      <c r="O971" s="8">
        <v>0</v>
      </c>
      <c r="P971" s="13">
        <f t="shared" si="15"/>
        <v>6.3809051261584745E-2</v>
      </c>
    </row>
    <row r="972" spans="1:16" x14ac:dyDescent="0.25">
      <c r="A972" s="7" t="s">
        <v>415</v>
      </c>
      <c r="B972" s="7" t="s">
        <v>416</v>
      </c>
      <c r="C972" s="7" t="s">
        <v>20</v>
      </c>
      <c r="D972" s="7" t="s">
        <v>64</v>
      </c>
      <c r="E972" s="7" t="s">
        <v>65</v>
      </c>
      <c r="F972" s="8">
        <v>401430000</v>
      </c>
      <c r="G972" s="8">
        <v>401430000</v>
      </c>
      <c r="H972" s="8">
        <v>103311000</v>
      </c>
      <c r="I972" s="8">
        <v>12067277.43</v>
      </c>
      <c r="J972" s="8">
        <v>25490853.190000001</v>
      </c>
      <c r="K972" s="8">
        <v>0</v>
      </c>
      <c r="L972" s="8">
        <v>9790544.0899999999</v>
      </c>
      <c r="M972" s="8">
        <v>190585.89</v>
      </c>
      <c r="N972" s="8">
        <v>354081325.29000002</v>
      </c>
      <c r="O972" s="8">
        <v>55962325.289999999</v>
      </c>
      <c r="P972" s="13">
        <f t="shared" ref="P972:P1035" si="16">+IFERROR(L972/G972,0)</f>
        <v>2.4389168946017985E-2</v>
      </c>
    </row>
    <row r="973" spans="1:16" x14ac:dyDescent="0.25">
      <c r="A973" s="7" t="s">
        <v>415</v>
      </c>
      <c r="B973" s="7" t="s">
        <v>416</v>
      </c>
      <c r="C973" s="7" t="s">
        <v>20</v>
      </c>
      <c r="D973" s="7" t="s">
        <v>74</v>
      </c>
      <c r="E973" s="7" t="s">
        <v>75</v>
      </c>
      <c r="F973" s="8">
        <v>118855000</v>
      </c>
      <c r="G973" s="8">
        <v>118855000</v>
      </c>
      <c r="H973" s="8">
        <v>29713750</v>
      </c>
      <c r="I973" s="8">
        <v>7458000.0300000003</v>
      </c>
      <c r="J973" s="8">
        <v>15380577.51</v>
      </c>
      <c r="K973" s="8">
        <v>0</v>
      </c>
      <c r="L973" s="8">
        <v>5696422.4900000002</v>
      </c>
      <c r="M973" s="8">
        <v>0</v>
      </c>
      <c r="N973" s="8">
        <v>90319999.969999999</v>
      </c>
      <c r="O973" s="8">
        <v>1178749.97</v>
      </c>
      <c r="P973" s="13">
        <f t="shared" si="16"/>
        <v>4.7927495603887094E-2</v>
      </c>
    </row>
    <row r="974" spans="1:16" x14ac:dyDescent="0.25">
      <c r="A974" s="7" t="s">
        <v>415</v>
      </c>
      <c r="B974" s="7" t="s">
        <v>416</v>
      </c>
      <c r="C974" s="7" t="s">
        <v>20</v>
      </c>
      <c r="D974" s="7" t="s">
        <v>76</v>
      </c>
      <c r="E974" s="7" t="s">
        <v>77</v>
      </c>
      <c r="F974" s="8">
        <v>26400000</v>
      </c>
      <c r="G974" s="8">
        <v>26400000</v>
      </c>
      <c r="H974" s="8">
        <v>6600000</v>
      </c>
      <c r="I974" s="8">
        <v>0</v>
      </c>
      <c r="J974" s="8">
        <v>4253955.8</v>
      </c>
      <c r="K974" s="8">
        <v>0</v>
      </c>
      <c r="L974" s="8">
        <v>1903044.2</v>
      </c>
      <c r="M974" s="8">
        <v>0</v>
      </c>
      <c r="N974" s="8">
        <v>20243000</v>
      </c>
      <c r="O974" s="8">
        <v>443000</v>
      </c>
      <c r="P974" s="13">
        <f t="shared" si="16"/>
        <v>7.2085007575757573E-2</v>
      </c>
    </row>
    <row r="975" spans="1:16" x14ac:dyDescent="0.25">
      <c r="A975" s="7" t="s">
        <v>415</v>
      </c>
      <c r="B975" s="7" t="s">
        <v>416</v>
      </c>
      <c r="C975" s="7" t="s">
        <v>20</v>
      </c>
      <c r="D975" s="7" t="s">
        <v>78</v>
      </c>
      <c r="E975" s="7" t="s">
        <v>79</v>
      </c>
      <c r="F975" s="8">
        <v>46200000</v>
      </c>
      <c r="G975" s="8">
        <v>46200000</v>
      </c>
      <c r="H975" s="8">
        <v>11550000</v>
      </c>
      <c r="I975" s="8">
        <v>0</v>
      </c>
      <c r="J975" s="8">
        <v>8013467.21</v>
      </c>
      <c r="K975" s="8">
        <v>0</v>
      </c>
      <c r="L975" s="8">
        <v>3416532.79</v>
      </c>
      <c r="M975" s="8">
        <v>0</v>
      </c>
      <c r="N975" s="8">
        <v>34770000</v>
      </c>
      <c r="O975" s="8">
        <v>120000</v>
      </c>
      <c r="P975" s="13">
        <f t="shared" si="16"/>
        <v>7.3950926190476191E-2</v>
      </c>
    </row>
    <row r="976" spans="1:16" x14ac:dyDescent="0.25">
      <c r="A976" s="7" t="s">
        <v>415</v>
      </c>
      <c r="B976" s="7" t="s">
        <v>416</v>
      </c>
      <c r="C976" s="7" t="s">
        <v>20</v>
      </c>
      <c r="D976" s="7" t="s">
        <v>80</v>
      </c>
      <c r="E976" s="7" t="s">
        <v>81</v>
      </c>
      <c r="F976" s="8">
        <v>55000</v>
      </c>
      <c r="G976" s="8">
        <v>55000</v>
      </c>
      <c r="H976" s="8">
        <v>13750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55000</v>
      </c>
      <c r="O976" s="8">
        <v>13750</v>
      </c>
      <c r="P976" s="13">
        <f t="shared" si="16"/>
        <v>0</v>
      </c>
    </row>
    <row r="977" spans="1:16" x14ac:dyDescent="0.25">
      <c r="A977" s="7" t="s">
        <v>415</v>
      </c>
      <c r="B977" s="7" t="s">
        <v>416</v>
      </c>
      <c r="C977" s="7" t="s">
        <v>20</v>
      </c>
      <c r="D977" s="7" t="s">
        <v>82</v>
      </c>
      <c r="E977" s="7" t="s">
        <v>83</v>
      </c>
      <c r="F977" s="8">
        <v>42240000</v>
      </c>
      <c r="G977" s="8">
        <v>42240000</v>
      </c>
      <c r="H977" s="8">
        <v>10560000</v>
      </c>
      <c r="I977" s="8">
        <v>7458000.0300000003</v>
      </c>
      <c r="J977" s="8">
        <v>2133654.5</v>
      </c>
      <c r="K977" s="8">
        <v>0</v>
      </c>
      <c r="L977" s="8">
        <v>366345.5</v>
      </c>
      <c r="M977" s="8">
        <v>0</v>
      </c>
      <c r="N977" s="8">
        <v>32281999.969999999</v>
      </c>
      <c r="O977" s="8">
        <v>601999.97</v>
      </c>
      <c r="P977" s="13">
        <f t="shared" si="16"/>
        <v>8.6729521780303034E-3</v>
      </c>
    </row>
    <row r="978" spans="1:16" x14ac:dyDescent="0.25">
      <c r="A978" s="7" t="s">
        <v>415</v>
      </c>
      <c r="B978" s="7" t="s">
        <v>416</v>
      </c>
      <c r="C978" s="7" t="s">
        <v>20</v>
      </c>
      <c r="D978" s="7" t="s">
        <v>84</v>
      </c>
      <c r="E978" s="7" t="s">
        <v>85</v>
      </c>
      <c r="F978" s="8">
        <v>3960000</v>
      </c>
      <c r="G978" s="8">
        <v>3960000</v>
      </c>
      <c r="H978" s="8">
        <v>990000</v>
      </c>
      <c r="I978" s="8">
        <v>0</v>
      </c>
      <c r="J978" s="8">
        <v>979500</v>
      </c>
      <c r="K978" s="8">
        <v>0</v>
      </c>
      <c r="L978" s="8">
        <v>10500</v>
      </c>
      <c r="M978" s="8">
        <v>0</v>
      </c>
      <c r="N978" s="8">
        <v>2970000</v>
      </c>
      <c r="O978" s="8">
        <v>0</v>
      </c>
      <c r="P978" s="13">
        <f t="shared" si="16"/>
        <v>2.6515151515151517E-3</v>
      </c>
    </row>
    <row r="979" spans="1:16" x14ac:dyDescent="0.25">
      <c r="A979" s="7" t="s">
        <v>415</v>
      </c>
      <c r="B979" s="7" t="s">
        <v>416</v>
      </c>
      <c r="C979" s="7" t="s">
        <v>20</v>
      </c>
      <c r="D979" s="7" t="s">
        <v>86</v>
      </c>
      <c r="E979" s="7" t="s">
        <v>87</v>
      </c>
      <c r="F979" s="8">
        <v>9000000</v>
      </c>
      <c r="G979" s="8">
        <v>9000000</v>
      </c>
      <c r="H979" s="8">
        <v>2250000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9000000</v>
      </c>
      <c r="O979" s="8">
        <v>2250000</v>
      </c>
      <c r="P979" s="13">
        <f t="shared" si="16"/>
        <v>0</v>
      </c>
    </row>
    <row r="980" spans="1:16" x14ac:dyDescent="0.25">
      <c r="A980" s="7" t="s">
        <v>415</v>
      </c>
      <c r="B980" s="7" t="s">
        <v>416</v>
      </c>
      <c r="C980" s="7" t="s">
        <v>20</v>
      </c>
      <c r="D980" s="7" t="s">
        <v>88</v>
      </c>
      <c r="E980" s="7" t="s">
        <v>89</v>
      </c>
      <c r="F980" s="8">
        <v>500000</v>
      </c>
      <c r="G980" s="8">
        <v>500000</v>
      </c>
      <c r="H980" s="8">
        <v>125000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500000</v>
      </c>
      <c r="O980" s="8">
        <v>125000</v>
      </c>
      <c r="P980" s="13">
        <f t="shared" si="16"/>
        <v>0</v>
      </c>
    </row>
    <row r="981" spans="1:16" x14ac:dyDescent="0.25">
      <c r="A981" s="7" t="s">
        <v>415</v>
      </c>
      <c r="B981" s="7" t="s">
        <v>416</v>
      </c>
      <c r="C981" s="7" t="s">
        <v>20</v>
      </c>
      <c r="D981" s="7" t="s">
        <v>90</v>
      </c>
      <c r="E981" s="7" t="s">
        <v>91</v>
      </c>
      <c r="F981" s="8">
        <v>7500000</v>
      </c>
      <c r="G981" s="8">
        <v>7500000</v>
      </c>
      <c r="H981" s="8">
        <v>1875000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7500000</v>
      </c>
      <c r="O981" s="8">
        <v>1875000</v>
      </c>
      <c r="P981" s="13">
        <f t="shared" si="16"/>
        <v>0</v>
      </c>
    </row>
    <row r="982" spans="1:16" x14ac:dyDescent="0.25">
      <c r="A982" s="7" t="s">
        <v>415</v>
      </c>
      <c r="B982" s="7" t="s">
        <v>416</v>
      </c>
      <c r="C982" s="7" t="s">
        <v>20</v>
      </c>
      <c r="D982" s="7" t="s">
        <v>94</v>
      </c>
      <c r="E982" s="7" t="s">
        <v>95</v>
      </c>
      <c r="F982" s="8">
        <v>1000000</v>
      </c>
      <c r="G982" s="8">
        <v>1000000</v>
      </c>
      <c r="H982" s="8">
        <v>250000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1000000</v>
      </c>
      <c r="O982" s="8">
        <v>250000</v>
      </c>
      <c r="P982" s="13">
        <f t="shared" si="16"/>
        <v>0</v>
      </c>
    </row>
    <row r="983" spans="1:16" x14ac:dyDescent="0.25">
      <c r="A983" s="7" t="s">
        <v>415</v>
      </c>
      <c r="B983" s="7" t="s">
        <v>416</v>
      </c>
      <c r="C983" s="7" t="s">
        <v>20</v>
      </c>
      <c r="D983" s="7" t="s">
        <v>96</v>
      </c>
      <c r="E983" s="7" t="s">
        <v>97</v>
      </c>
      <c r="F983" s="8">
        <v>228500000</v>
      </c>
      <c r="G983" s="8">
        <v>228500000</v>
      </c>
      <c r="H983" s="8">
        <v>59500000</v>
      </c>
      <c r="I983" s="8">
        <v>4150779.87</v>
      </c>
      <c r="J983" s="8">
        <v>8451169.3200000003</v>
      </c>
      <c r="K983" s="8">
        <v>0</v>
      </c>
      <c r="L983" s="8">
        <v>3903535.71</v>
      </c>
      <c r="M983" s="8">
        <v>0</v>
      </c>
      <c r="N983" s="8">
        <v>211994515.09999999</v>
      </c>
      <c r="O983" s="8">
        <v>42994515.100000001</v>
      </c>
      <c r="P983" s="13">
        <f t="shared" si="16"/>
        <v>1.7083307264770239E-2</v>
      </c>
    </row>
    <row r="984" spans="1:16" x14ac:dyDescent="0.25">
      <c r="A984" s="7" t="s">
        <v>415</v>
      </c>
      <c r="B984" s="7" t="s">
        <v>416</v>
      </c>
      <c r="C984" s="7" t="s">
        <v>20</v>
      </c>
      <c r="D984" s="7" t="s">
        <v>100</v>
      </c>
      <c r="E984" s="7" t="s">
        <v>101</v>
      </c>
      <c r="F984" s="8">
        <v>20000000</v>
      </c>
      <c r="G984" s="8">
        <v>20000000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20000000</v>
      </c>
      <c r="O984" s="8">
        <v>0</v>
      </c>
      <c r="P984" s="13">
        <f t="shared" si="16"/>
        <v>0</v>
      </c>
    </row>
    <row r="985" spans="1:16" x14ac:dyDescent="0.25">
      <c r="A985" s="7" t="s">
        <v>415</v>
      </c>
      <c r="B985" s="7" t="s">
        <v>416</v>
      </c>
      <c r="C985" s="7" t="s">
        <v>20</v>
      </c>
      <c r="D985" s="7" t="s">
        <v>102</v>
      </c>
      <c r="E985" s="7" t="s">
        <v>103</v>
      </c>
      <c r="F985" s="8">
        <v>175000000</v>
      </c>
      <c r="G985" s="8">
        <v>175000000</v>
      </c>
      <c r="H985" s="8">
        <v>49800000</v>
      </c>
      <c r="I985" s="8">
        <v>4150779.87</v>
      </c>
      <c r="J985" s="8">
        <v>1391104.72</v>
      </c>
      <c r="K985" s="8">
        <v>0</v>
      </c>
      <c r="L985" s="8">
        <v>2498367.15</v>
      </c>
      <c r="M985" s="8">
        <v>0</v>
      </c>
      <c r="N985" s="8">
        <v>166959748.25999999</v>
      </c>
      <c r="O985" s="8">
        <v>41759748.259999998</v>
      </c>
      <c r="P985" s="13">
        <f t="shared" si="16"/>
        <v>1.4276383714285714E-2</v>
      </c>
    </row>
    <row r="986" spans="1:16" x14ac:dyDescent="0.25">
      <c r="A986" s="7" t="s">
        <v>415</v>
      </c>
      <c r="B986" s="7" t="s">
        <v>416</v>
      </c>
      <c r="C986" s="7" t="s">
        <v>20</v>
      </c>
      <c r="D986" s="7" t="s">
        <v>104</v>
      </c>
      <c r="E986" s="7" t="s">
        <v>105</v>
      </c>
      <c r="F986" s="8">
        <v>33500000</v>
      </c>
      <c r="G986" s="8">
        <v>33500000</v>
      </c>
      <c r="H986" s="8">
        <v>9700000</v>
      </c>
      <c r="I986" s="8">
        <v>0</v>
      </c>
      <c r="J986" s="8">
        <v>7060064.5999999996</v>
      </c>
      <c r="K986" s="8">
        <v>0</v>
      </c>
      <c r="L986" s="8">
        <v>1405168.56</v>
      </c>
      <c r="M986" s="8">
        <v>0</v>
      </c>
      <c r="N986" s="8">
        <v>25034766.84</v>
      </c>
      <c r="O986" s="8">
        <v>1234766.8400000001</v>
      </c>
      <c r="P986" s="13">
        <f t="shared" si="16"/>
        <v>4.194533014925373E-2</v>
      </c>
    </row>
    <row r="987" spans="1:16" x14ac:dyDescent="0.25">
      <c r="A987" s="7" t="s">
        <v>415</v>
      </c>
      <c r="B987" s="7" t="s">
        <v>416</v>
      </c>
      <c r="C987" s="7" t="s">
        <v>20</v>
      </c>
      <c r="D987" s="7" t="s">
        <v>106</v>
      </c>
      <c r="E987" s="7" t="s">
        <v>107</v>
      </c>
      <c r="F987" s="8">
        <v>5800000</v>
      </c>
      <c r="G987" s="8">
        <v>5800000</v>
      </c>
      <c r="H987" s="8">
        <v>1450000</v>
      </c>
      <c r="I987" s="8">
        <v>0</v>
      </c>
      <c r="J987" s="8">
        <v>1260813.1100000001</v>
      </c>
      <c r="K987" s="8">
        <v>0</v>
      </c>
      <c r="L987" s="8">
        <v>14186.89</v>
      </c>
      <c r="M987" s="8">
        <v>14186.89</v>
      </c>
      <c r="N987" s="8">
        <v>4525000</v>
      </c>
      <c r="O987" s="8">
        <v>175000</v>
      </c>
      <c r="P987" s="13">
        <f t="shared" si="16"/>
        <v>2.4460155172413792E-3</v>
      </c>
    </row>
    <row r="988" spans="1:16" x14ac:dyDescent="0.25">
      <c r="A988" s="7" t="s">
        <v>415</v>
      </c>
      <c r="B988" s="7" t="s">
        <v>416</v>
      </c>
      <c r="C988" s="7" t="s">
        <v>20</v>
      </c>
      <c r="D988" s="7" t="s">
        <v>108</v>
      </c>
      <c r="E988" s="7" t="s">
        <v>109</v>
      </c>
      <c r="F988" s="8">
        <v>300000</v>
      </c>
      <c r="G988" s="8">
        <v>300000</v>
      </c>
      <c r="H988" s="8">
        <v>75000</v>
      </c>
      <c r="I988" s="8">
        <v>0</v>
      </c>
      <c r="J988" s="8">
        <v>60813.11</v>
      </c>
      <c r="K988" s="8">
        <v>0</v>
      </c>
      <c r="L988" s="8">
        <v>14186.89</v>
      </c>
      <c r="M988" s="8">
        <v>14186.89</v>
      </c>
      <c r="N988" s="8">
        <v>225000</v>
      </c>
      <c r="O988" s="8">
        <v>0</v>
      </c>
      <c r="P988" s="13">
        <f t="shared" si="16"/>
        <v>4.7289633333333331E-2</v>
      </c>
    </row>
    <row r="989" spans="1:16" x14ac:dyDescent="0.25">
      <c r="A989" s="7" t="s">
        <v>415</v>
      </c>
      <c r="B989" s="7" t="s">
        <v>416</v>
      </c>
      <c r="C989" s="7" t="s">
        <v>20</v>
      </c>
      <c r="D989" s="7" t="s">
        <v>110</v>
      </c>
      <c r="E989" s="7" t="s">
        <v>111</v>
      </c>
      <c r="F989" s="8">
        <v>5500000</v>
      </c>
      <c r="G989" s="8">
        <v>5500000</v>
      </c>
      <c r="H989" s="8">
        <v>1375000</v>
      </c>
      <c r="I989" s="8">
        <v>0</v>
      </c>
      <c r="J989" s="8">
        <v>1200000</v>
      </c>
      <c r="K989" s="8">
        <v>0</v>
      </c>
      <c r="L989" s="8">
        <v>0</v>
      </c>
      <c r="M989" s="8">
        <v>0</v>
      </c>
      <c r="N989" s="8">
        <v>4300000</v>
      </c>
      <c r="O989" s="8">
        <v>175000</v>
      </c>
      <c r="P989" s="13">
        <f t="shared" si="16"/>
        <v>0</v>
      </c>
    </row>
    <row r="990" spans="1:16" x14ac:dyDescent="0.25">
      <c r="A990" s="7" t="s">
        <v>415</v>
      </c>
      <c r="B990" s="7" t="s">
        <v>416</v>
      </c>
      <c r="C990" s="7" t="s">
        <v>20</v>
      </c>
      <c r="D990" s="7" t="s">
        <v>112</v>
      </c>
      <c r="E990" s="7" t="s">
        <v>113</v>
      </c>
      <c r="F990" s="8">
        <v>7000000</v>
      </c>
      <c r="G990" s="8">
        <v>7000000</v>
      </c>
      <c r="H990" s="8">
        <v>3500000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7000000</v>
      </c>
      <c r="O990" s="8">
        <v>3500000</v>
      </c>
      <c r="P990" s="13">
        <f t="shared" si="16"/>
        <v>0</v>
      </c>
    </row>
    <row r="991" spans="1:16" x14ac:dyDescent="0.25">
      <c r="A991" s="7" t="s">
        <v>415</v>
      </c>
      <c r="B991" s="7" t="s">
        <v>416</v>
      </c>
      <c r="C991" s="7" t="s">
        <v>20</v>
      </c>
      <c r="D991" s="7" t="s">
        <v>114</v>
      </c>
      <c r="E991" s="7" t="s">
        <v>115</v>
      </c>
      <c r="F991" s="8">
        <v>7000000</v>
      </c>
      <c r="G991" s="8">
        <v>7000000</v>
      </c>
      <c r="H991" s="8">
        <v>3500000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7000000</v>
      </c>
      <c r="O991" s="8">
        <v>3500000</v>
      </c>
      <c r="P991" s="13">
        <f t="shared" si="16"/>
        <v>0</v>
      </c>
    </row>
    <row r="992" spans="1:16" x14ac:dyDescent="0.25">
      <c r="A992" s="7" t="s">
        <v>415</v>
      </c>
      <c r="B992" s="7" t="s">
        <v>416</v>
      </c>
      <c r="C992" s="7" t="s">
        <v>20</v>
      </c>
      <c r="D992" s="7" t="s">
        <v>116</v>
      </c>
      <c r="E992" s="7" t="s">
        <v>117</v>
      </c>
      <c r="F992" s="8">
        <v>300000</v>
      </c>
      <c r="G992" s="8">
        <v>300000</v>
      </c>
      <c r="H992" s="8">
        <v>75000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300000</v>
      </c>
      <c r="O992" s="8">
        <v>75000</v>
      </c>
      <c r="P992" s="13">
        <f t="shared" si="16"/>
        <v>0</v>
      </c>
    </row>
    <row r="993" spans="1:16" x14ac:dyDescent="0.25">
      <c r="A993" s="7" t="s">
        <v>415</v>
      </c>
      <c r="B993" s="7" t="s">
        <v>416</v>
      </c>
      <c r="C993" s="7" t="s">
        <v>20</v>
      </c>
      <c r="D993" s="7" t="s">
        <v>118</v>
      </c>
      <c r="E993" s="7" t="s">
        <v>119</v>
      </c>
      <c r="F993" s="8">
        <v>300000</v>
      </c>
      <c r="G993" s="8">
        <v>300000</v>
      </c>
      <c r="H993" s="8">
        <v>75000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300000</v>
      </c>
      <c r="O993" s="8">
        <v>75000</v>
      </c>
      <c r="P993" s="13">
        <f t="shared" si="16"/>
        <v>0</v>
      </c>
    </row>
    <row r="994" spans="1:16" x14ac:dyDescent="0.25">
      <c r="A994" s="7" t="s">
        <v>415</v>
      </c>
      <c r="B994" s="7" t="s">
        <v>416</v>
      </c>
      <c r="C994" s="7" t="s">
        <v>20</v>
      </c>
      <c r="D994" s="7" t="s">
        <v>124</v>
      </c>
      <c r="E994" s="7" t="s">
        <v>125</v>
      </c>
      <c r="F994" s="8">
        <v>30925000</v>
      </c>
      <c r="G994" s="8">
        <v>30925000</v>
      </c>
      <c r="H994" s="8">
        <v>6445851</v>
      </c>
      <c r="I994" s="8">
        <v>458497.53</v>
      </c>
      <c r="J994" s="8">
        <v>398293.25</v>
      </c>
      <c r="K994" s="8">
        <v>0</v>
      </c>
      <c r="L994" s="8">
        <v>0</v>
      </c>
      <c r="M994" s="8">
        <v>0</v>
      </c>
      <c r="N994" s="8">
        <v>30068209.219999999</v>
      </c>
      <c r="O994" s="8">
        <v>5589060.2199999997</v>
      </c>
      <c r="P994" s="13">
        <f t="shared" si="16"/>
        <v>0</v>
      </c>
    </row>
    <row r="995" spans="1:16" x14ac:dyDescent="0.25">
      <c r="A995" s="7" t="s">
        <v>415</v>
      </c>
      <c r="B995" s="7" t="s">
        <v>416</v>
      </c>
      <c r="C995" s="7" t="s">
        <v>20</v>
      </c>
      <c r="D995" s="7" t="s">
        <v>126</v>
      </c>
      <c r="E995" s="7" t="s">
        <v>127</v>
      </c>
      <c r="F995" s="8">
        <v>6000000</v>
      </c>
      <c r="G995" s="8">
        <v>6000000</v>
      </c>
      <c r="H995" s="8">
        <v>3200000</v>
      </c>
      <c r="I995" s="8">
        <v>458497.53</v>
      </c>
      <c r="J995" s="8">
        <v>0</v>
      </c>
      <c r="K995" s="8">
        <v>0</v>
      </c>
      <c r="L995" s="8">
        <v>0</v>
      </c>
      <c r="M995" s="8">
        <v>0</v>
      </c>
      <c r="N995" s="8">
        <v>5541502.4699999997</v>
      </c>
      <c r="O995" s="8">
        <v>2741502.47</v>
      </c>
      <c r="P995" s="13">
        <f t="shared" si="16"/>
        <v>0</v>
      </c>
    </row>
    <row r="996" spans="1:16" x14ac:dyDescent="0.25">
      <c r="A996" s="7" t="s">
        <v>415</v>
      </c>
      <c r="B996" s="7" t="s">
        <v>416</v>
      </c>
      <c r="C996" s="7" t="s">
        <v>20</v>
      </c>
      <c r="D996" s="7" t="s">
        <v>280</v>
      </c>
      <c r="E996" s="7" t="s">
        <v>281</v>
      </c>
      <c r="F996" s="8">
        <v>2500000</v>
      </c>
      <c r="G996" s="8">
        <v>2500000</v>
      </c>
      <c r="H996" s="8">
        <v>1071000</v>
      </c>
      <c r="I996" s="8">
        <v>0</v>
      </c>
      <c r="J996" s="8">
        <v>398293.25</v>
      </c>
      <c r="K996" s="8">
        <v>0</v>
      </c>
      <c r="L996" s="8">
        <v>0</v>
      </c>
      <c r="M996" s="8">
        <v>0</v>
      </c>
      <c r="N996" s="8">
        <v>2101706.75</v>
      </c>
      <c r="O996" s="8">
        <v>672706.75</v>
      </c>
      <c r="P996" s="13">
        <f t="shared" si="16"/>
        <v>0</v>
      </c>
    </row>
    <row r="997" spans="1:16" x14ac:dyDescent="0.25">
      <c r="A997" s="7" t="s">
        <v>415</v>
      </c>
      <c r="B997" s="7" t="s">
        <v>416</v>
      </c>
      <c r="C997" s="7" t="s">
        <v>20</v>
      </c>
      <c r="D997" s="7" t="s">
        <v>130</v>
      </c>
      <c r="E997" s="7" t="s">
        <v>131</v>
      </c>
      <c r="F997" s="8">
        <v>2825000</v>
      </c>
      <c r="G997" s="8">
        <v>2825000</v>
      </c>
      <c r="H997" s="8">
        <v>706250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2825000</v>
      </c>
      <c r="O997" s="8">
        <v>706250</v>
      </c>
      <c r="P997" s="13">
        <f t="shared" si="16"/>
        <v>0</v>
      </c>
    </row>
    <row r="998" spans="1:16" x14ac:dyDescent="0.25">
      <c r="A998" s="7" t="s">
        <v>415</v>
      </c>
      <c r="B998" s="7" t="s">
        <v>416</v>
      </c>
      <c r="C998" s="7" t="s">
        <v>20</v>
      </c>
      <c r="D998" s="7" t="s">
        <v>132</v>
      </c>
      <c r="E998" s="7" t="s">
        <v>133</v>
      </c>
      <c r="F998" s="8">
        <v>100000</v>
      </c>
      <c r="G998" s="8">
        <v>100000</v>
      </c>
      <c r="H998" s="8">
        <v>25000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100000</v>
      </c>
      <c r="O998" s="8">
        <v>25000</v>
      </c>
      <c r="P998" s="13">
        <f t="shared" si="16"/>
        <v>0</v>
      </c>
    </row>
    <row r="999" spans="1:16" x14ac:dyDescent="0.25">
      <c r="A999" s="7" t="s">
        <v>415</v>
      </c>
      <c r="B999" s="7" t="s">
        <v>416</v>
      </c>
      <c r="C999" s="7" t="s">
        <v>20</v>
      </c>
      <c r="D999" s="7" t="s">
        <v>134</v>
      </c>
      <c r="E999" s="7" t="s">
        <v>135</v>
      </c>
      <c r="F999" s="8">
        <v>3000000</v>
      </c>
      <c r="G999" s="8">
        <v>3000000</v>
      </c>
      <c r="H999" s="8">
        <v>750000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3000000</v>
      </c>
      <c r="O999" s="8">
        <v>750000</v>
      </c>
      <c r="P999" s="13">
        <f t="shared" si="16"/>
        <v>0</v>
      </c>
    </row>
    <row r="1000" spans="1:16" x14ac:dyDescent="0.25">
      <c r="A1000" s="7" t="s">
        <v>415</v>
      </c>
      <c r="B1000" s="7" t="s">
        <v>416</v>
      </c>
      <c r="C1000" s="7" t="s">
        <v>20</v>
      </c>
      <c r="D1000" s="7" t="s">
        <v>136</v>
      </c>
      <c r="E1000" s="7" t="s">
        <v>137</v>
      </c>
      <c r="F1000" s="8">
        <v>15000000</v>
      </c>
      <c r="G1000" s="8">
        <v>15000000</v>
      </c>
      <c r="H1000" s="8">
        <v>136101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15000000</v>
      </c>
      <c r="O1000" s="8">
        <v>136101</v>
      </c>
      <c r="P1000" s="13">
        <f t="shared" si="16"/>
        <v>0</v>
      </c>
    </row>
    <row r="1001" spans="1:16" x14ac:dyDescent="0.25">
      <c r="A1001" s="7" t="s">
        <v>415</v>
      </c>
      <c r="B1001" s="7" t="s">
        <v>416</v>
      </c>
      <c r="C1001" s="7" t="s">
        <v>20</v>
      </c>
      <c r="D1001" s="7" t="s">
        <v>282</v>
      </c>
      <c r="E1001" s="7" t="s">
        <v>283</v>
      </c>
      <c r="F1001" s="8">
        <v>1500000</v>
      </c>
      <c r="G1001" s="8">
        <v>1500000</v>
      </c>
      <c r="H1001" s="8">
        <v>557500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1500000</v>
      </c>
      <c r="O1001" s="8">
        <v>557500</v>
      </c>
      <c r="P1001" s="13">
        <f t="shared" si="16"/>
        <v>0</v>
      </c>
    </row>
    <row r="1002" spans="1:16" x14ac:dyDescent="0.25">
      <c r="A1002" s="7" t="s">
        <v>415</v>
      </c>
      <c r="B1002" s="7" t="s">
        <v>416</v>
      </c>
      <c r="C1002" s="7" t="s">
        <v>20</v>
      </c>
      <c r="D1002" s="7" t="s">
        <v>138</v>
      </c>
      <c r="E1002" s="7" t="s">
        <v>139</v>
      </c>
      <c r="F1002" s="8">
        <v>250000</v>
      </c>
      <c r="G1002" s="8">
        <v>250000</v>
      </c>
      <c r="H1002" s="8">
        <v>176399</v>
      </c>
      <c r="I1002" s="8">
        <v>0</v>
      </c>
      <c r="J1002" s="8">
        <v>0</v>
      </c>
      <c r="K1002" s="8">
        <v>0</v>
      </c>
      <c r="L1002" s="8">
        <v>176399</v>
      </c>
      <c r="M1002" s="8">
        <v>176399</v>
      </c>
      <c r="N1002" s="8">
        <v>73601</v>
      </c>
      <c r="O1002" s="8">
        <v>0</v>
      </c>
      <c r="P1002" s="13">
        <f t="shared" si="16"/>
        <v>0.705596</v>
      </c>
    </row>
    <row r="1003" spans="1:16" x14ac:dyDescent="0.25">
      <c r="A1003" s="7" t="s">
        <v>415</v>
      </c>
      <c r="B1003" s="7" t="s">
        <v>416</v>
      </c>
      <c r="C1003" s="7" t="s">
        <v>20</v>
      </c>
      <c r="D1003" s="7" t="s">
        <v>142</v>
      </c>
      <c r="E1003" s="7" t="s">
        <v>143</v>
      </c>
      <c r="F1003" s="8">
        <v>250000</v>
      </c>
      <c r="G1003" s="8">
        <v>250000</v>
      </c>
      <c r="H1003" s="8">
        <v>176399</v>
      </c>
      <c r="I1003" s="8">
        <v>0</v>
      </c>
      <c r="J1003" s="8">
        <v>0</v>
      </c>
      <c r="K1003" s="8">
        <v>0</v>
      </c>
      <c r="L1003" s="8">
        <v>176399</v>
      </c>
      <c r="M1003" s="8">
        <v>176399</v>
      </c>
      <c r="N1003" s="8">
        <v>73601</v>
      </c>
      <c r="O1003" s="8">
        <v>0</v>
      </c>
      <c r="P1003" s="13">
        <f t="shared" si="16"/>
        <v>0.705596</v>
      </c>
    </row>
    <row r="1004" spans="1:16" x14ac:dyDescent="0.25">
      <c r="A1004" s="7" t="s">
        <v>415</v>
      </c>
      <c r="B1004" s="7" t="s">
        <v>416</v>
      </c>
      <c r="C1004" s="7" t="s">
        <v>20</v>
      </c>
      <c r="D1004" s="7" t="s">
        <v>144</v>
      </c>
      <c r="E1004" s="7" t="s">
        <v>145</v>
      </c>
      <c r="F1004" s="8">
        <v>800000</v>
      </c>
      <c r="G1004" s="8">
        <v>800000</v>
      </c>
      <c r="H1004" s="8">
        <v>200000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800000</v>
      </c>
      <c r="O1004" s="8">
        <v>200000</v>
      </c>
      <c r="P1004" s="13">
        <f t="shared" si="16"/>
        <v>0</v>
      </c>
    </row>
    <row r="1005" spans="1:16" x14ac:dyDescent="0.25">
      <c r="A1005" s="7" t="s">
        <v>415</v>
      </c>
      <c r="B1005" s="7" t="s">
        <v>416</v>
      </c>
      <c r="C1005" s="7" t="s">
        <v>20</v>
      </c>
      <c r="D1005" s="7" t="s">
        <v>284</v>
      </c>
      <c r="E1005" s="7" t="s">
        <v>285</v>
      </c>
      <c r="F1005" s="8">
        <v>100000</v>
      </c>
      <c r="G1005" s="8">
        <v>100000</v>
      </c>
      <c r="H1005" s="8">
        <v>25000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100000</v>
      </c>
      <c r="O1005" s="8">
        <v>25000</v>
      </c>
      <c r="P1005" s="13">
        <f t="shared" si="16"/>
        <v>0</v>
      </c>
    </row>
    <row r="1006" spans="1:16" x14ac:dyDescent="0.25">
      <c r="A1006" s="7" t="s">
        <v>415</v>
      </c>
      <c r="B1006" s="7" t="s">
        <v>416</v>
      </c>
      <c r="C1006" s="7" t="s">
        <v>20</v>
      </c>
      <c r="D1006" s="7" t="s">
        <v>146</v>
      </c>
      <c r="E1006" s="7" t="s">
        <v>147</v>
      </c>
      <c r="F1006" s="8">
        <v>600000</v>
      </c>
      <c r="G1006" s="8">
        <v>600000</v>
      </c>
      <c r="H1006" s="8">
        <v>150000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600000</v>
      </c>
      <c r="O1006" s="8">
        <v>150000</v>
      </c>
      <c r="P1006" s="13">
        <f t="shared" si="16"/>
        <v>0</v>
      </c>
    </row>
    <row r="1007" spans="1:16" x14ac:dyDescent="0.25">
      <c r="A1007" s="7" t="s">
        <v>415</v>
      </c>
      <c r="B1007" s="7" t="s">
        <v>416</v>
      </c>
      <c r="C1007" s="7" t="s">
        <v>20</v>
      </c>
      <c r="D1007" s="7" t="s">
        <v>148</v>
      </c>
      <c r="E1007" s="7" t="s">
        <v>149</v>
      </c>
      <c r="F1007" s="8">
        <v>100000</v>
      </c>
      <c r="G1007" s="8">
        <v>100000</v>
      </c>
      <c r="H1007" s="8">
        <v>25000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100000</v>
      </c>
      <c r="O1007" s="8">
        <v>25000</v>
      </c>
      <c r="P1007" s="13">
        <f t="shared" si="16"/>
        <v>0</v>
      </c>
    </row>
    <row r="1008" spans="1:16" x14ac:dyDescent="0.25">
      <c r="A1008" s="7" t="s">
        <v>415</v>
      </c>
      <c r="B1008" s="7" t="s">
        <v>416</v>
      </c>
      <c r="C1008" s="7" t="s">
        <v>20</v>
      </c>
      <c r="D1008" s="7" t="s">
        <v>150</v>
      </c>
      <c r="E1008" s="7" t="s">
        <v>151</v>
      </c>
      <c r="F1008" s="8">
        <v>50635279</v>
      </c>
      <c r="G1008" s="8">
        <v>50635279</v>
      </c>
      <c r="H1008" s="8">
        <v>6330319.75</v>
      </c>
      <c r="I1008" s="8">
        <v>0</v>
      </c>
      <c r="J1008" s="8">
        <v>641938.94999999995</v>
      </c>
      <c r="K1008" s="8">
        <v>0</v>
      </c>
      <c r="L1008" s="8">
        <v>24446</v>
      </c>
      <c r="M1008" s="8">
        <v>24446</v>
      </c>
      <c r="N1008" s="8">
        <v>49968894.049999997</v>
      </c>
      <c r="O1008" s="8">
        <v>5663934.7999999998</v>
      </c>
      <c r="P1008" s="13">
        <f t="shared" si="16"/>
        <v>4.8278592480945943E-4</v>
      </c>
    </row>
    <row r="1009" spans="1:16" x14ac:dyDescent="0.25">
      <c r="A1009" s="7" t="s">
        <v>415</v>
      </c>
      <c r="B1009" s="7" t="s">
        <v>416</v>
      </c>
      <c r="C1009" s="7" t="s">
        <v>20</v>
      </c>
      <c r="D1009" s="7" t="s">
        <v>152</v>
      </c>
      <c r="E1009" s="7" t="s">
        <v>153</v>
      </c>
      <c r="F1009" s="8">
        <v>8550000</v>
      </c>
      <c r="G1009" s="8">
        <v>8550000</v>
      </c>
      <c r="H1009" s="8">
        <v>887500</v>
      </c>
      <c r="I1009" s="8">
        <v>0</v>
      </c>
      <c r="J1009" s="8">
        <v>575554</v>
      </c>
      <c r="K1009" s="8">
        <v>0</v>
      </c>
      <c r="L1009" s="8">
        <v>24446</v>
      </c>
      <c r="M1009" s="8">
        <v>24446</v>
      </c>
      <c r="N1009" s="8">
        <v>7950000</v>
      </c>
      <c r="O1009" s="8">
        <v>287500</v>
      </c>
      <c r="P1009" s="13">
        <f t="shared" si="16"/>
        <v>2.8591812865497077E-3</v>
      </c>
    </row>
    <row r="1010" spans="1:16" x14ac:dyDescent="0.25">
      <c r="A1010" s="7" t="s">
        <v>415</v>
      </c>
      <c r="B1010" s="7" t="s">
        <v>416</v>
      </c>
      <c r="C1010" s="7" t="s">
        <v>20</v>
      </c>
      <c r="D1010" s="7" t="s">
        <v>154</v>
      </c>
      <c r="E1010" s="7" t="s">
        <v>155</v>
      </c>
      <c r="F1010" s="8">
        <v>3500000</v>
      </c>
      <c r="G1010" s="8">
        <v>3500000</v>
      </c>
      <c r="H1010" s="8">
        <v>875000</v>
      </c>
      <c r="I1010" s="8">
        <v>0</v>
      </c>
      <c r="J1010" s="8">
        <v>575554</v>
      </c>
      <c r="K1010" s="8">
        <v>0</v>
      </c>
      <c r="L1010" s="8">
        <v>24446</v>
      </c>
      <c r="M1010" s="8">
        <v>24446</v>
      </c>
      <c r="N1010" s="8">
        <v>2900000</v>
      </c>
      <c r="O1010" s="8">
        <v>275000</v>
      </c>
      <c r="P1010" s="13">
        <f t="shared" si="16"/>
        <v>6.9845714285714285E-3</v>
      </c>
    </row>
    <row r="1011" spans="1:16" x14ac:dyDescent="0.25">
      <c r="A1011" s="7" t="s">
        <v>415</v>
      </c>
      <c r="B1011" s="7" t="s">
        <v>416</v>
      </c>
      <c r="C1011" s="7" t="s">
        <v>20</v>
      </c>
      <c r="D1011" s="7" t="s">
        <v>158</v>
      </c>
      <c r="E1011" s="7" t="s">
        <v>159</v>
      </c>
      <c r="F1011" s="8">
        <v>5000000</v>
      </c>
      <c r="G1011" s="8">
        <v>5000000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5000000</v>
      </c>
      <c r="O1011" s="8">
        <v>0</v>
      </c>
      <c r="P1011" s="13">
        <f t="shared" si="16"/>
        <v>0</v>
      </c>
    </row>
    <row r="1012" spans="1:16" x14ac:dyDescent="0.25">
      <c r="A1012" s="7" t="s">
        <v>415</v>
      </c>
      <c r="B1012" s="7" t="s">
        <v>416</v>
      </c>
      <c r="C1012" s="7" t="s">
        <v>20</v>
      </c>
      <c r="D1012" s="7" t="s">
        <v>160</v>
      </c>
      <c r="E1012" s="7" t="s">
        <v>161</v>
      </c>
      <c r="F1012" s="8">
        <v>50000</v>
      </c>
      <c r="G1012" s="8">
        <v>50000</v>
      </c>
      <c r="H1012" s="8">
        <v>12500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50000</v>
      </c>
      <c r="O1012" s="8">
        <v>12500</v>
      </c>
      <c r="P1012" s="13">
        <f t="shared" si="16"/>
        <v>0</v>
      </c>
    </row>
    <row r="1013" spans="1:16" x14ac:dyDescent="0.25">
      <c r="A1013" s="7" t="s">
        <v>415</v>
      </c>
      <c r="B1013" s="7" t="s">
        <v>416</v>
      </c>
      <c r="C1013" s="7" t="s">
        <v>20</v>
      </c>
      <c r="D1013" s="7" t="s">
        <v>168</v>
      </c>
      <c r="E1013" s="7" t="s">
        <v>169</v>
      </c>
      <c r="F1013" s="8">
        <v>4300000</v>
      </c>
      <c r="G1013" s="8">
        <v>4300000</v>
      </c>
      <c r="H1013" s="8">
        <v>1075000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4300000</v>
      </c>
      <c r="O1013" s="8">
        <v>1075000</v>
      </c>
      <c r="P1013" s="13">
        <f t="shared" si="16"/>
        <v>0</v>
      </c>
    </row>
    <row r="1014" spans="1:16" x14ac:dyDescent="0.25">
      <c r="A1014" s="7" t="s">
        <v>415</v>
      </c>
      <c r="B1014" s="7" t="s">
        <v>416</v>
      </c>
      <c r="C1014" s="7" t="s">
        <v>20</v>
      </c>
      <c r="D1014" s="7" t="s">
        <v>170</v>
      </c>
      <c r="E1014" s="7" t="s">
        <v>171</v>
      </c>
      <c r="F1014" s="8">
        <v>500000</v>
      </c>
      <c r="G1014" s="8">
        <v>500000</v>
      </c>
      <c r="H1014" s="8">
        <v>125000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500000</v>
      </c>
      <c r="O1014" s="8">
        <v>125000</v>
      </c>
      <c r="P1014" s="13">
        <f t="shared" si="16"/>
        <v>0</v>
      </c>
    </row>
    <row r="1015" spans="1:16" x14ac:dyDescent="0.25">
      <c r="A1015" s="7" t="s">
        <v>415</v>
      </c>
      <c r="B1015" s="7" t="s">
        <v>416</v>
      </c>
      <c r="C1015" s="7" t="s">
        <v>20</v>
      </c>
      <c r="D1015" s="7" t="s">
        <v>174</v>
      </c>
      <c r="E1015" s="7" t="s">
        <v>175</v>
      </c>
      <c r="F1015" s="8">
        <v>300000</v>
      </c>
      <c r="G1015" s="8">
        <v>300000</v>
      </c>
      <c r="H1015" s="8">
        <v>75000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300000</v>
      </c>
      <c r="O1015" s="8">
        <v>75000</v>
      </c>
      <c r="P1015" s="13">
        <f t="shared" si="16"/>
        <v>0</v>
      </c>
    </row>
    <row r="1016" spans="1:16" x14ac:dyDescent="0.25">
      <c r="A1016" s="7" t="s">
        <v>415</v>
      </c>
      <c r="B1016" s="7" t="s">
        <v>416</v>
      </c>
      <c r="C1016" s="7" t="s">
        <v>20</v>
      </c>
      <c r="D1016" s="7" t="s">
        <v>176</v>
      </c>
      <c r="E1016" s="7" t="s">
        <v>177</v>
      </c>
      <c r="F1016" s="8">
        <v>2000000</v>
      </c>
      <c r="G1016" s="8">
        <v>2000000</v>
      </c>
      <c r="H1016" s="8">
        <v>500000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2000000</v>
      </c>
      <c r="O1016" s="8">
        <v>500000</v>
      </c>
      <c r="P1016" s="13">
        <f t="shared" si="16"/>
        <v>0</v>
      </c>
    </row>
    <row r="1017" spans="1:16" x14ac:dyDescent="0.25">
      <c r="A1017" s="7" t="s">
        <v>415</v>
      </c>
      <c r="B1017" s="7" t="s">
        <v>416</v>
      </c>
      <c r="C1017" s="7" t="s">
        <v>20</v>
      </c>
      <c r="D1017" s="7" t="s">
        <v>178</v>
      </c>
      <c r="E1017" s="7" t="s">
        <v>179</v>
      </c>
      <c r="F1017" s="8">
        <v>1000000</v>
      </c>
      <c r="G1017" s="8">
        <v>1000000</v>
      </c>
      <c r="H1017" s="8">
        <v>250000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1000000</v>
      </c>
      <c r="O1017" s="8">
        <v>250000</v>
      </c>
      <c r="P1017" s="13">
        <f t="shared" si="16"/>
        <v>0</v>
      </c>
    </row>
    <row r="1018" spans="1:16" x14ac:dyDescent="0.25">
      <c r="A1018" s="7" t="s">
        <v>415</v>
      </c>
      <c r="B1018" s="7" t="s">
        <v>416</v>
      </c>
      <c r="C1018" s="7" t="s">
        <v>20</v>
      </c>
      <c r="D1018" s="7" t="s">
        <v>180</v>
      </c>
      <c r="E1018" s="7" t="s">
        <v>181</v>
      </c>
      <c r="F1018" s="8">
        <v>500000</v>
      </c>
      <c r="G1018" s="8">
        <v>500000</v>
      </c>
      <c r="H1018" s="8">
        <v>125000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500000</v>
      </c>
      <c r="O1018" s="8">
        <v>125000</v>
      </c>
      <c r="P1018" s="13">
        <f t="shared" si="16"/>
        <v>0</v>
      </c>
    </row>
    <row r="1019" spans="1:16" x14ac:dyDescent="0.25">
      <c r="A1019" s="7" t="s">
        <v>415</v>
      </c>
      <c r="B1019" s="7" t="s">
        <v>416</v>
      </c>
      <c r="C1019" s="7" t="s">
        <v>20</v>
      </c>
      <c r="D1019" s="7" t="s">
        <v>182</v>
      </c>
      <c r="E1019" s="7" t="s">
        <v>183</v>
      </c>
      <c r="F1019" s="8">
        <v>3300000</v>
      </c>
      <c r="G1019" s="8">
        <v>3300000</v>
      </c>
      <c r="H1019" s="8">
        <v>825000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3300000</v>
      </c>
      <c r="O1019" s="8">
        <v>825000</v>
      </c>
      <c r="P1019" s="13">
        <f t="shared" si="16"/>
        <v>0</v>
      </c>
    </row>
    <row r="1020" spans="1:16" x14ac:dyDescent="0.25">
      <c r="A1020" s="7" t="s">
        <v>415</v>
      </c>
      <c r="B1020" s="7" t="s">
        <v>416</v>
      </c>
      <c r="C1020" s="7" t="s">
        <v>20</v>
      </c>
      <c r="D1020" s="7" t="s">
        <v>184</v>
      </c>
      <c r="E1020" s="7" t="s">
        <v>185</v>
      </c>
      <c r="F1020" s="8">
        <v>300000</v>
      </c>
      <c r="G1020" s="8">
        <v>300000</v>
      </c>
      <c r="H1020" s="8">
        <v>75000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300000</v>
      </c>
      <c r="O1020" s="8">
        <v>75000</v>
      </c>
      <c r="P1020" s="13">
        <f t="shared" si="16"/>
        <v>0</v>
      </c>
    </row>
    <row r="1021" spans="1:16" x14ac:dyDescent="0.25">
      <c r="A1021" s="7" t="s">
        <v>415</v>
      </c>
      <c r="B1021" s="7" t="s">
        <v>416</v>
      </c>
      <c r="C1021" s="7" t="s">
        <v>20</v>
      </c>
      <c r="D1021" s="7" t="s">
        <v>186</v>
      </c>
      <c r="E1021" s="7" t="s">
        <v>187</v>
      </c>
      <c r="F1021" s="8">
        <v>3000000</v>
      </c>
      <c r="G1021" s="8">
        <v>3000000</v>
      </c>
      <c r="H1021" s="8">
        <v>750000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3000000</v>
      </c>
      <c r="O1021" s="8">
        <v>750000</v>
      </c>
      <c r="P1021" s="13">
        <f t="shared" si="16"/>
        <v>0</v>
      </c>
    </row>
    <row r="1022" spans="1:16" x14ac:dyDescent="0.25">
      <c r="A1022" s="7" t="s">
        <v>415</v>
      </c>
      <c r="B1022" s="7" t="s">
        <v>416</v>
      </c>
      <c r="C1022" s="7" t="s">
        <v>20</v>
      </c>
      <c r="D1022" s="7" t="s">
        <v>188</v>
      </c>
      <c r="E1022" s="7" t="s">
        <v>189</v>
      </c>
      <c r="F1022" s="8">
        <v>34485279</v>
      </c>
      <c r="G1022" s="8">
        <v>34485279</v>
      </c>
      <c r="H1022" s="8">
        <v>3542819.75</v>
      </c>
      <c r="I1022" s="8">
        <v>0</v>
      </c>
      <c r="J1022" s="8">
        <v>66384.95</v>
      </c>
      <c r="K1022" s="8">
        <v>0</v>
      </c>
      <c r="L1022" s="8">
        <v>0</v>
      </c>
      <c r="M1022" s="8">
        <v>0</v>
      </c>
      <c r="N1022" s="8">
        <v>34418894.049999997</v>
      </c>
      <c r="O1022" s="8">
        <v>3476434.8</v>
      </c>
      <c r="P1022" s="13">
        <f t="shared" si="16"/>
        <v>0</v>
      </c>
    </row>
    <row r="1023" spans="1:16" x14ac:dyDescent="0.25">
      <c r="A1023" s="7" t="s">
        <v>415</v>
      </c>
      <c r="B1023" s="7" t="s">
        <v>416</v>
      </c>
      <c r="C1023" s="7" t="s">
        <v>20</v>
      </c>
      <c r="D1023" s="7" t="s">
        <v>190</v>
      </c>
      <c r="E1023" s="7" t="s">
        <v>191</v>
      </c>
      <c r="F1023" s="8">
        <v>500000</v>
      </c>
      <c r="G1023" s="8">
        <v>500000</v>
      </c>
      <c r="H1023" s="8">
        <v>125000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500000</v>
      </c>
      <c r="O1023" s="8">
        <v>125000</v>
      </c>
      <c r="P1023" s="13">
        <f t="shared" si="16"/>
        <v>0</v>
      </c>
    </row>
    <row r="1024" spans="1:16" x14ac:dyDescent="0.25">
      <c r="A1024" s="7" t="s">
        <v>415</v>
      </c>
      <c r="B1024" s="7" t="s">
        <v>416</v>
      </c>
      <c r="C1024" s="7" t="s">
        <v>20</v>
      </c>
      <c r="D1024" s="7" t="s">
        <v>192</v>
      </c>
      <c r="E1024" s="7" t="s">
        <v>193</v>
      </c>
      <c r="F1024" s="8">
        <v>500000</v>
      </c>
      <c r="G1024" s="8">
        <v>500000</v>
      </c>
      <c r="H1024" s="8">
        <v>125000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500000</v>
      </c>
      <c r="O1024" s="8">
        <v>125000</v>
      </c>
      <c r="P1024" s="13">
        <f t="shared" si="16"/>
        <v>0</v>
      </c>
    </row>
    <row r="1025" spans="1:16" x14ac:dyDescent="0.25">
      <c r="A1025" s="7" t="s">
        <v>415</v>
      </c>
      <c r="B1025" s="7" t="s">
        <v>416</v>
      </c>
      <c r="C1025" s="7" t="s">
        <v>20</v>
      </c>
      <c r="D1025" s="7" t="s">
        <v>194</v>
      </c>
      <c r="E1025" s="7" t="s">
        <v>195</v>
      </c>
      <c r="F1025" s="8">
        <v>16965279</v>
      </c>
      <c r="G1025" s="8">
        <v>16965279</v>
      </c>
      <c r="H1025" s="8">
        <v>241319.75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16965279</v>
      </c>
      <c r="O1025" s="8">
        <v>241319.75</v>
      </c>
      <c r="P1025" s="13">
        <f t="shared" si="16"/>
        <v>0</v>
      </c>
    </row>
    <row r="1026" spans="1:16" x14ac:dyDescent="0.25">
      <c r="A1026" s="7" t="s">
        <v>415</v>
      </c>
      <c r="B1026" s="7" t="s">
        <v>416</v>
      </c>
      <c r="C1026" s="7" t="s">
        <v>20</v>
      </c>
      <c r="D1026" s="7" t="s">
        <v>196</v>
      </c>
      <c r="E1026" s="7" t="s">
        <v>197</v>
      </c>
      <c r="F1026" s="8">
        <v>1000000</v>
      </c>
      <c r="G1026" s="8">
        <v>1000000</v>
      </c>
      <c r="H1026" s="8">
        <v>450000</v>
      </c>
      <c r="I1026" s="8">
        <v>0</v>
      </c>
      <c r="J1026" s="8">
        <v>66384.95</v>
      </c>
      <c r="K1026" s="8">
        <v>0</v>
      </c>
      <c r="L1026" s="8">
        <v>0</v>
      </c>
      <c r="M1026" s="8">
        <v>0</v>
      </c>
      <c r="N1026" s="8">
        <v>933615.05</v>
      </c>
      <c r="O1026" s="8">
        <v>383615.05</v>
      </c>
      <c r="P1026" s="13">
        <f t="shared" si="16"/>
        <v>0</v>
      </c>
    </row>
    <row r="1027" spans="1:16" x14ac:dyDescent="0.25">
      <c r="A1027" s="7" t="s">
        <v>415</v>
      </c>
      <c r="B1027" s="7" t="s">
        <v>416</v>
      </c>
      <c r="C1027" s="7" t="s">
        <v>20</v>
      </c>
      <c r="D1027" s="7" t="s">
        <v>198</v>
      </c>
      <c r="E1027" s="7" t="s">
        <v>199</v>
      </c>
      <c r="F1027" s="8">
        <v>15000000</v>
      </c>
      <c r="G1027" s="8">
        <v>15000000</v>
      </c>
      <c r="H1027" s="8">
        <v>2471500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15000000</v>
      </c>
      <c r="O1027" s="8">
        <v>2471500</v>
      </c>
      <c r="P1027" s="13">
        <f t="shared" si="16"/>
        <v>0</v>
      </c>
    </row>
    <row r="1028" spans="1:16" x14ac:dyDescent="0.25">
      <c r="A1028" s="7" t="s">
        <v>415</v>
      </c>
      <c r="B1028" s="7" t="s">
        <v>416</v>
      </c>
      <c r="C1028" s="7" t="s">
        <v>20</v>
      </c>
      <c r="D1028" s="7" t="s">
        <v>200</v>
      </c>
      <c r="E1028" s="7" t="s">
        <v>201</v>
      </c>
      <c r="F1028" s="8">
        <v>500000</v>
      </c>
      <c r="G1028" s="8">
        <v>500000</v>
      </c>
      <c r="H1028" s="8">
        <v>125000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500000</v>
      </c>
      <c r="O1028" s="8">
        <v>125000</v>
      </c>
      <c r="P1028" s="13">
        <f t="shared" si="16"/>
        <v>0</v>
      </c>
    </row>
    <row r="1029" spans="1:16" x14ac:dyDescent="0.25">
      <c r="A1029" s="7" t="s">
        <v>415</v>
      </c>
      <c r="B1029" s="7" t="s">
        <v>416</v>
      </c>
      <c r="C1029" s="7" t="s">
        <v>20</v>
      </c>
      <c r="D1029" s="7" t="s">
        <v>202</v>
      </c>
      <c r="E1029" s="7" t="s">
        <v>203</v>
      </c>
      <c r="F1029" s="8">
        <v>20000</v>
      </c>
      <c r="G1029" s="8">
        <v>20000</v>
      </c>
      <c r="H1029" s="8">
        <v>5000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20000</v>
      </c>
      <c r="O1029" s="8">
        <v>5000</v>
      </c>
      <c r="P1029" s="13">
        <f t="shared" si="16"/>
        <v>0</v>
      </c>
    </row>
    <row r="1030" spans="1:16" x14ac:dyDescent="0.25">
      <c r="A1030" s="7" t="s">
        <v>415</v>
      </c>
      <c r="B1030" s="7" t="s">
        <v>416</v>
      </c>
      <c r="C1030" s="7" t="s">
        <v>248</v>
      </c>
      <c r="D1030" s="7" t="s">
        <v>249</v>
      </c>
      <c r="E1030" s="7" t="s">
        <v>250</v>
      </c>
      <c r="F1030" s="8">
        <v>203000000</v>
      </c>
      <c r="G1030" s="8">
        <v>203000000</v>
      </c>
      <c r="H1030" s="8">
        <v>50750000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203000000</v>
      </c>
      <c r="O1030" s="8">
        <v>50750000</v>
      </c>
      <c r="P1030" s="13">
        <f t="shared" si="16"/>
        <v>0</v>
      </c>
    </row>
    <row r="1031" spans="1:16" x14ac:dyDescent="0.25">
      <c r="A1031" s="7" t="s">
        <v>415</v>
      </c>
      <c r="B1031" s="7" t="s">
        <v>416</v>
      </c>
      <c r="C1031" s="7" t="s">
        <v>248</v>
      </c>
      <c r="D1031" s="7" t="s">
        <v>251</v>
      </c>
      <c r="E1031" s="7" t="s">
        <v>252</v>
      </c>
      <c r="F1031" s="8">
        <v>38000000</v>
      </c>
      <c r="G1031" s="8">
        <v>38000000</v>
      </c>
      <c r="H1031" s="8">
        <v>6650000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38000000</v>
      </c>
      <c r="O1031" s="8">
        <v>6650000</v>
      </c>
      <c r="P1031" s="13">
        <f t="shared" si="16"/>
        <v>0</v>
      </c>
    </row>
    <row r="1032" spans="1:16" x14ac:dyDescent="0.25">
      <c r="A1032" s="7" t="s">
        <v>415</v>
      </c>
      <c r="B1032" s="7" t="s">
        <v>416</v>
      </c>
      <c r="C1032" s="7" t="s">
        <v>248</v>
      </c>
      <c r="D1032" s="7" t="s">
        <v>253</v>
      </c>
      <c r="E1032" s="7" t="s">
        <v>254</v>
      </c>
      <c r="F1032" s="8">
        <v>80000</v>
      </c>
      <c r="G1032" s="8">
        <v>80000</v>
      </c>
      <c r="H1032" s="8">
        <v>20000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80000</v>
      </c>
      <c r="O1032" s="8">
        <v>20000</v>
      </c>
      <c r="P1032" s="13">
        <f t="shared" si="16"/>
        <v>0</v>
      </c>
    </row>
    <row r="1033" spans="1:16" x14ac:dyDescent="0.25">
      <c r="A1033" s="7" t="s">
        <v>415</v>
      </c>
      <c r="B1033" s="7" t="s">
        <v>416</v>
      </c>
      <c r="C1033" s="7" t="s">
        <v>248</v>
      </c>
      <c r="D1033" s="7" t="s">
        <v>255</v>
      </c>
      <c r="E1033" s="7" t="s">
        <v>256</v>
      </c>
      <c r="F1033" s="8">
        <v>3025000</v>
      </c>
      <c r="G1033" s="8">
        <v>3025000</v>
      </c>
      <c r="H1033" s="8">
        <v>756250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3025000</v>
      </c>
      <c r="O1033" s="8">
        <v>756250</v>
      </c>
      <c r="P1033" s="13">
        <f t="shared" si="16"/>
        <v>0</v>
      </c>
    </row>
    <row r="1034" spans="1:16" x14ac:dyDescent="0.25">
      <c r="A1034" s="7" t="s">
        <v>415</v>
      </c>
      <c r="B1034" s="7" t="s">
        <v>416</v>
      </c>
      <c r="C1034" s="7" t="s">
        <v>248</v>
      </c>
      <c r="D1034" s="7" t="s">
        <v>257</v>
      </c>
      <c r="E1034" s="7" t="s">
        <v>258</v>
      </c>
      <c r="F1034" s="8">
        <v>30300000</v>
      </c>
      <c r="G1034" s="8">
        <v>30300000</v>
      </c>
      <c r="H1034" s="8">
        <v>4725000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30300000</v>
      </c>
      <c r="O1034" s="8">
        <v>4725000</v>
      </c>
      <c r="P1034" s="13">
        <f t="shared" si="16"/>
        <v>0</v>
      </c>
    </row>
    <row r="1035" spans="1:16" x14ac:dyDescent="0.25">
      <c r="A1035" s="7" t="s">
        <v>415</v>
      </c>
      <c r="B1035" s="7" t="s">
        <v>416</v>
      </c>
      <c r="C1035" s="7" t="s">
        <v>248</v>
      </c>
      <c r="D1035" s="7" t="s">
        <v>329</v>
      </c>
      <c r="E1035" s="7" t="s">
        <v>330</v>
      </c>
      <c r="F1035" s="8">
        <v>4595000</v>
      </c>
      <c r="G1035" s="8">
        <v>4595000</v>
      </c>
      <c r="H1035" s="8">
        <v>1148750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4595000</v>
      </c>
      <c r="O1035" s="8">
        <v>1148750</v>
      </c>
      <c r="P1035" s="13">
        <f t="shared" si="16"/>
        <v>0</v>
      </c>
    </row>
    <row r="1036" spans="1:16" x14ac:dyDescent="0.25">
      <c r="A1036" s="7" t="s">
        <v>415</v>
      </c>
      <c r="B1036" s="7" t="s">
        <v>416</v>
      </c>
      <c r="C1036" s="7" t="s">
        <v>248</v>
      </c>
      <c r="D1036" s="7" t="s">
        <v>259</v>
      </c>
      <c r="E1036" s="7" t="s">
        <v>260</v>
      </c>
      <c r="F1036" s="8">
        <v>130000000</v>
      </c>
      <c r="G1036" s="8">
        <v>130000000</v>
      </c>
      <c r="H1036" s="8">
        <v>32500000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130000000</v>
      </c>
      <c r="O1036" s="8">
        <v>32500000</v>
      </c>
      <c r="P1036" s="13">
        <f t="shared" ref="P1036:P1099" si="17">+IFERROR(L1036/G1036,0)</f>
        <v>0</v>
      </c>
    </row>
    <row r="1037" spans="1:16" x14ac:dyDescent="0.25">
      <c r="A1037" s="7" t="s">
        <v>415</v>
      </c>
      <c r="B1037" s="7" t="s">
        <v>416</v>
      </c>
      <c r="C1037" s="7" t="s">
        <v>248</v>
      </c>
      <c r="D1037" s="7" t="s">
        <v>261</v>
      </c>
      <c r="E1037" s="7" t="s">
        <v>262</v>
      </c>
      <c r="F1037" s="8">
        <v>130000000</v>
      </c>
      <c r="G1037" s="8">
        <v>130000000</v>
      </c>
      <c r="H1037" s="8">
        <v>32500000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130000000</v>
      </c>
      <c r="O1037" s="8">
        <v>32500000</v>
      </c>
      <c r="P1037" s="13">
        <f t="shared" si="17"/>
        <v>0</v>
      </c>
    </row>
    <row r="1038" spans="1:16" x14ac:dyDescent="0.25">
      <c r="A1038" s="7" t="s">
        <v>415</v>
      </c>
      <c r="B1038" s="7" t="s">
        <v>416</v>
      </c>
      <c r="C1038" s="7" t="s">
        <v>248</v>
      </c>
      <c r="D1038" s="7" t="s">
        <v>265</v>
      </c>
      <c r="E1038" s="7" t="s">
        <v>266</v>
      </c>
      <c r="F1038" s="8">
        <v>35000000</v>
      </c>
      <c r="G1038" s="8">
        <v>35000000</v>
      </c>
      <c r="H1038" s="8">
        <v>11600000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35000000</v>
      </c>
      <c r="O1038" s="8">
        <v>11600000</v>
      </c>
      <c r="P1038" s="13">
        <f t="shared" si="17"/>
        <v>0</v>
      </c>
    </row>
    <row r="1039" spans="1:16" x14ac:dyDescent="0.25">
      <c r="A1039" s="7" t="s">
        <v>415</v>
      </c>
      <c r="B1039" s="7" t="s">
        <v>416</v>
      </c>
      <c r="C1039" s="7" t="s">
        <v>248</v>
      </c>
      <c r="D1039" s="7" t="s">
        <v>267</v>
      </c>
      <c r="E1039" s="7" t="s">
        <v>268</v>
      </c>
      <c r="F1039" s="8">
        <v>35000000</v>
      </c>
      <c r="G1039" s="8">
        <v>35000000</v>
      </c>
      <c r="H1039" s="8">
        <v>11600000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35000000</v>
      </c>
      <c r="O1039" s="8">
        <v>11600000</v>
      </c>
      <c r="P1039" s="13">
        <f t="shared" si="17"/>
        <v>0</v>
      </c>
    </row>
    <row r="1040" spans="1:16" x14ac:dyDescent="0.25">
      <c r="A1040" s="7" t="s">
        <v>415</v>
      </c>
      <c r="B1040" s="7" t="s">
        <v>416</v>
      </c>
      <c r="C1040" s="7" t="s">
        <v>20</v>
      </c>
      <c r="D1040" s="7" t="s">
        <v>204</v>
      </c>
      <c r="E1040" s="7" t="s">
        <v>205</v>
      </c>
      <c r="F1040" s="8">
        <v>174207328</v>
      </c>
      <c r="G1040" s="8">
        <v>174207328</v>
      </c>
      <c r="H1040" s="8">
        <v>79363194</v>
      </c>
      <c r="I1040" s="8">
        <v>0</v>
      </c>
      <c r="J1040" s="8">
        <v>57251887.009999998</v>
      </c>
      <c r="K1040" s="8">
        <v>0</v>
      </c>
      <c r="L1040" s="8">
        <v>2844517.99</v>
      </c>
      <c r="M1040" s="8">
        <v>2844517.99</v>
      </c>
      <c r="N1040" s="8">
        <v>114110923</v>
      </c>
      <c r="O1040" s="8">
        <v>19266789</v>
      </c>
      <c r="P1040" s="13">
        <f t="shared" si="17"/>
        <v>1.632834865591877E-2</v>
      </c>
    </row>
    <row r="1041" spans="1:16" x14ac:dyDescent="0.25">
      <c r="A1041" s="7" t="s">
        <v>415</v>
      </c>
      <c r="B1041" s="7" t="s">
        <v>416</v>
      </c>
      <c r="C1041" s="7" t="s">
        <v>20</v>
      </c>
      <c r="D1041" s="7" t="s">
        <v>206</v>
      </c>
      <c r="E1041" s="7" t="s">
        <v>207</v>
      </c>
      <c r="F1041" s="8">
        <v>36277096</v>
      </c>
      <c r="G1041" s="8">
        <v>36277096</v>
      </c>
      <c r="H1041" s="8">
        <v>36277096</v>
      </c>
      <c r="I1041" s="8">
        <v>0</v>
      </c>
      <c r="J1041" s="8">
        <v>34165789.009999998</v>
      </c>
      <c r="K1041" s="8">
        <v>0</v>
      </c>
      <c r="L1041" s="8">
        <v>2111306.9900000002</v>
      </c>
      <c r="M1041" s="8">
        <v>2111306.9900000002</v>
      </c>
      <c r="N1041" s="8">
        <v>0</v>
      </c>
      <c r="O1041" s="8">
        <v>0</v>
      </c>
      <c r="P1041" s="13">
        <f t="shared" si="17"/>
        <v>5.8199448765138211E-2</v>
      </c>
    </row>
    <row r="1042" spans="1:16" x14ac:dyDescent="0.25">
      <c r="A1042" s="7" t="s">
        <v>415</v>
      </c>
      <c r="B1042" s="7" t="s">
        <v>416</v>
      </c>
      <c r="C1042" s="7" t="s">
        <v>20</v>
      </c>
      <c r="D1042" s="7" t="s">
        <v>422</v>
      </c>
      <c r="E1042" s="7" t="s">
        <v>209</v>
      </c>
      <c r="F1042" s="8">
        <v>31293978</v>
      </c>
      <c r="G1042" s="8">
        <v>31293978</v>
      </c>
      <c r="H1042" s="8">
        <v>31293978</v>
      </c>
      <c r="I1042" s="8">
        <v>0</v>
      </c>
      <c r="J1042" s="8">
        <v>29500638.93</v>
      </c>
      <c r="K1042" s="8">
        <v>0</v>
      </c>
      <c r="L1042" s="8">
        <v>1793339.07</v>
      </c>
      <c r="M1042" s="8">
        <v>1793339.07</v>
      </c>
      <c r="N1042" s="8">
        <v>0</v>
      </c>
      <c r="O1042" s="8">
        <v>0</v>
      </c>
      <c r="P1042" s="13">
        <f t="shared" si="17"/>
        <v>5.730620344911088E-2</v>
      </c>
    </row>
    <row r="1043" spans="1:16" x14ac:dyDescent="0.25">
      <c r="A1043" s="7" t="s">
        <v>415</v>
      </c>
      <c r="B1043" s="7" t="s">
        <v>416</v>
      </c>
      <c r="C1043" s="7" t="s">
        <v>20</v>
      </c>
      <c r="D1043" s="7" t="s">
        <v>423</v>
      </c>
      <c r="E1043" s="7" t="s">
        <v>211</v>
      </c>
      <c r="F1043" s="8">
        <v>4983118</v>
      </c>
      <c r="G1043" s="8">
        <v>4983118</v>
      </c>
      <c r="H1043" s="8">
        <v>4983118</v>
      </c>
      <c r="I1043" s="8">
        <v>0</v>
      </c>
      <c r="J1043" s="8">
        <v>4665150.08</v>
      </c>
      <c r="K1043" s="8">
        <v>0</v>
      </c>
      <c r="L1043" s="8">
        <v>317967.92</v>
      </c>
      <c r="M1043" s="8">
        <v>317967.92</v>
      </c>
      <c r="N1043" s="8">
        <v>0</v>
      </c>
      <c r="O1043" s="8">
        <v>0</v>
      </c>
      <c r="P1043" s="13">
        <f t="shared" si="17"/>
        <v>6.3809028804856713E-2</v>
      </c>
    </row>
    <row r="1044" spans="1:16" x14ac:dyDescent="0.25">
      <c r="A1044" s="7" t="s">
        <v>415</v>
      </c>
      <c r="B1044" s="7" t="s">
        <v>416</v>
      </c>
      <c r="C1044" s="7" t="s">
        <v>20</v>
      </c>
      <c r="D1044" s="7" t="s">
        <v>220</v>
      </c>
      <c r="E1044" s="7" t="s">
        <v>221</v>
      </c>
      <c r="F1044" s="8">
        <v>85000000</v>
      </c>
      <c r="G1044" s="8">
        <v>85000000</v>
      </c>
      <c r="H1044" s="8">
        <v>32500000</v>
      </c>
      <c r="I1044" s="8">
        <v>0</v>
      </c>
      <c r="J1044" s="8">
        <v>17500000</v>
      </c>
      <c r="K1044" s="8">
        <v>0</v>
      </c>
      <c r="L1044" s="8">
        <v>733211</v>
      </c>
      <c r="M1044" s="8">
        <v>733211</v>
      </c>
      <c r="N1044" s="8">
        <v>66766789</v>
      </c>
      <c r="O1044" s="8">
        <v>14266789</v>
      </c>
      <c r="P1044" s="13">
        <f t="shared" si="17"/>
        <v>8.6260117647058831E-3</v>
      </c>
    </row>
    <row r="1045" spans="1:16" x14ac:dyDescent="0.25">
      <c r="A1045" s="7" t="s">
        <v>415</v>
      </c>
      <c r="B1045" s="7" t="s">
        <v>416</v>
      </c>
      <c r="C1045" s="7" t="s">
        <v>20</v>
      </c>
      <c r="D1045" s="7" t="s">
        <v>222</v>
      </c>
      <c r="E1045" s="7" t="s">
        <v>223</v>
      </c>
      <c r="F1045" s="8">
        <v>70000000</v>
      </c>
      <c r="G1045" s="8">
        <v>70000000</v>
      </c>
      <c r="H1045" s="8">
        <v>17500000</v>
      </c>
      <c r="I1045" s="8">
        <v>0</v>
      </c>
      <c r="J1045" s="8">
        <v>17500000</v>
      </c>
      <c r="K1045" s="8">
        <v>0</v>
      </c>
      <c r="L1045" s="8">
        <v>0</v>
      </c>
      <c r="M1045" s="8">
        <v>0</v>
      </c>
      <c r="N1045" s="8">
        <v>52500000</v>
      </c>
      <c r="O1045" s="8">
        <v>0</v>
      </c>
      <c r="P1045" s="13">
        <f t="shared" si="17"/>
        <v>0</v>
      </c>
    </row>
    <row r="1046" spans="1:16" x14ac:dyDescent="0.25">
      <c r="A1046" s="7" t="s">
        <v>415</v>
      </c>
      <c r="B1046" s="7" t="s">
        <v>416</v>
      </c>
      <c r="C1046" s="7" t="s">
        <v>20</v>
      </c>
      <c r="D1046" s="7" t="s">
        <v>224</v>
      </c>
      <c r="E1046" s="7" t="s">
        <v>225</v>
      </c>
      <c r="F1046" s="8">
        <v>15000000</v>
      </c>
      <c r="G1046" s="8">
        <v>15000000</v>
      </c>
      <c r="H1046" s="8">
        <v>15000000</v>
      </c>
      <c r="I1046" s="8">
        <v>0</v>
      </c>
      <c r="J1046" s="8">
        <v>0</v>
      </c>
      <c r="K1046" s="8">
        <v>0</v>
      </c>
      <c r="L1046" s="8">
        <v>733211</v>
      </c>
      <c r="M1046" s="8">
        <v>733211</v>
      </c>
      <c r="N1046" s="8">
        <v>14266789</v>
      </c>
      <c r="O1046" s="8">
        <v>14266789</v>
      </c>
      <c r="P1046" s="13">
        <f t="shared" si="17"/>
        <v>4.8880733333333336E-2</v>
      </c>
    </row>
    <row r="1047" spans="1:16" x14ac:dyDescent="0.25">
      <c r="A1047" s="7" t="s">
        <v>415</v>
      </c>
      <c r="B1047" s="7" t="s">
        <v>416</v>
      </c>
      <c r="C1047" s="7" t="s">
        <v>20</v>
      </c>
      <c r="D1047" s="7" t="s">
        <v>234</v>
      </c>
      <c r="E1047" s="7" t="s">
        <v>235</v>
      </c>
      <c r="F1047" s="8">
        <v>30585840</v>
      </c>
      <c r="G1047" s="8">
        <v>30585840</v>
      </c>
      <c r="H1047" s="8">
        <v>5000000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30585840</v>
      </c>
      <c r="O1047" s="8">
        <v>5000000</v>
      </c>
      <c r="P1047" s="13">
        <f t="shared" si="17"/>
        <v>0</v>
      </c>
    </row>
    <row r="1048" spans="1:16" x14ac:dyDescent="0.25">
      <c r="A1048" s="7" t="s">
        <v>415</v>
      </c>
      <c r="B1048" s="7" t="s">
        <v>416</v>
      </c>
      <c r="C1048" s="7" t="s">
        <v>20</v>
      </c>
      <c r="D1048" s="7" t="s">
        <v>236</v>
      </c>
      <c r="E1048" s="7" t="s">
        <v>237</v>
      </c>
      <c r="F1048" s="8">
        <v>30585840</v>
      </c>
      <c r="G1048" s="8">
        <v>30585840</v>
      </c>
      <c r="H1048" s="8">
        <v>5000000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30585840</v>
      </c>
      <c r="O1048" s="8">
        <v>5000000</v>
      </c>
      <c r="P1048" s="13">
        <f t="shared" si="17"/>
        <v>0</v>
      </c>
    </row>
    <row r="1049" spans="1:16" x14ac:dyDescent="0.25">
      <c r="A1049" s="7" t="s">
        <v>415</v>
      </c>
      <c r="B1049" s="7" t="s">
        <v>416</v>
      </c>
      <c r="C1049" s="7" t="s">
        <v>20</v>
      </c>
      <c r="D1049" s="7" t="s">
        <v>238</v>
      </c>
      <c r="E1049" s="7" t="s">
        <v>239</v>
      </c>
      <c r="F1049" s="8">
        <v>22344392</v>
      </c>
      <c r="G1049" s="8">
        <v>22344392</v>
      </c>
      <c r="H1049" s="8">
        <v>5586098</v>
      </c>
      <c r="I1049" s="8">
        <v>0</v>
      </c>
      <c r="J1049" s="8">
        <v>5586098</v>
      </c>
      <c r="K1049" s="8">
        <v>0</v>
      </c>
      <c r="L1049" s="8">
        <v>0</v>
      </c>
      <c r="M1049" s="8">
        <v>0</v>
      </c>
      <c r="N1049" s="8">
        <v>16758294</v>
      </c>
      <c r="O1049" s="8">
        <v>0</v>
      </c>
      <c r="P1049" s="13">
        <f t="shared" si="17"/>
        <v>0</v>
      </c>
    </row>
    <row r="1050" spans="1:16" x14ac:dyDescent="0.25">
      <c r="A1050" s="7" t="s">
        <v>415</v>
      </c>
      <c r="B1050" s="7" t="s">
        <v>416</v>
      </c>
      <c r="C1050" s="7" t="s">
        <v>20</v>
      </c>
      <c r="D1050" s="7" t="s">
        <v>424</v>
      </c>
      <c r="E1050" s="7" t="s">
        <v>425</v>
      </c>
      <c r="F1050" s="8">
        <v>2366700</v>
      </c>
      <c r="G1050" s="8">
        <v>2366700</v>
      </c>
      <c r="H1050" s="8">
        <v>591675</v>
      </c>
      <c r="I1050" s="8">
        <v>0</v>
      </c>
      <c r="J1050" s="8">
        <v>591675</v>
      </c>
      <c r="K1050" s="8">
        <v>0</v>
      </c>
      <c r="L1050" s="8">
        <v>0</v>
      </c>
      <c r="M1050" s="8">
        <v>0</v>
      </c>
      <c r="N1050" s="8">
        <v>1775025</v>
      </c>
      <c r="O1050" s="8">
        <v>0</v>
      </c>
      <c r="P1050" s="13">
        <f t="shared" si="17"/>
        <v>0</v>
      </c>
    </row>
    <row r="1051" spans="1:16" x14ac:dyDescent="0.25">
      <c r="A1051" s="7" t="s">
        <v>415</v>
      </c>
      <c r="B1051" s="7" t="s">
        <v>416</v>
      </c>
      <c r="C1051" s="7" t="s">
        <v>20</v>
      </c>
      <c r="D1051" s="7" t="s">
        <v>426</v>
      </c>
      <c r="E1051" s="7" t="s">
        <v>427</v>
      </c>
      <c r="F1051" s="8">
        <v>5350800</v>
      </c>
      <c r="G1051" s="8">
        <v>5350800</v>
      </c>
      <c r="H1051" s="8">
        <v>1337700</v>
      </c>
      <c r="I1051" s="8">
        <v>0</v>
      </c>
      <c r="J1051" s="8">
        <v>1337700</v>
      </c>
      <c r="K1051" s="8">
        <v>0</v>
      </c>
      <c r="L1051" s="8">
        <v>0</v>
      </c>
      <c r="M1051" s="8">
        <v>0</v>
      </c>
      <c r="N1051" s="8">
        <v>4013100</v>
      </c>
      <c r="O1051" s="8">
        <v>0</v>
      </c>
      <c r="P1051" s="13">
        <f t="shared" si="17"/>
        <v>0</v>
      </c>
    </row>
    <row r="1052" spans="1:16" x14ac:dyDescent="0.25">
      <c r="A1052" s="7" t="s">
        <v>415</v>
      </c>
      <c r="B1052" s="7" t="s">
        <v>416</v>
      </c>
      <c r="C1052" s="7" t="s">
        <v>20</v>
      </c>
      <c r="D1052" s="7" t="s">
        <v>428</v>
      </c>
      <c r="E1052" s="7" t="s">
        <v>429</v>
      </c>
      <c r="F1052" s="8">
        <v>10290000</v>
      </c>
      <c r="G1052" s="8">
        <v>10290000</v>
      </c>
      <c r="H1052" s="8">
        <v>2572500</v>
      </c>
      <c r="I1052" s="8">
        <v>0</v>
      </c>
      <c r="J1052" s="8">
        <v>2572500</v>
      </c>
      <c r="K1052" s="8">
        <v>0</v>
      </c>
      <c r="L1052" s="8">
        <v>0</v>
      </c>
      <c r="M1052" s="8">
        <v>0</v>
      </c>
      <c r="N1052" s="8">
        <v>7717500</v>
      </c>
      <c r="O1052" s="8">
        <v>0</v>
      </c>
      <c r="P1052" s="13">
        <f t="shared" si="17"/>
        <v>0</v>
      </c>
    </row>
    <row r="1053" spans="1:16" x14ac:dyDescent="0.25">
      <c r="A1053" s="7" t="s">
        <v>415</v>
      </c>
      <c r="B1053" s="7" t="s">
        <v>416</v>
      </c>
      <c r="C1053" s="7" t="s">
        <v>20</v>
      </c>
      <c r="D1053" s="7" t="s">
        <v>430</v>
      </c>
      <c r="E1053" s="7" t="s">
        <v>431</v>
      </c>
      <c r="F1053" s="8">
        <v>3430000</v>
      </c>
      <c r="G1053" s="8">
        <v>3430000</v>
      </c>
      <c r="H1053" s="8">
        <v>857500</v>
      </c>
      <c r="I1053" s="8">
        <v>0</v>
      </c>
      <c r="J1053" s="8">
        <v>857500</v>
      </c>
      <c r="K1053" s="8">
        <v>0</v>
      </c>
      <c r="L1053" s="8">
        <v>0</v>
      </c>
      <c r="M1053" s="8">
        <v>0</v>
      </c>
      <c r="N1053" s="8">
        <v>2572500</v>
      </c>
      <c r="O1053" s="8">
        <v>0</v>
      </c>
      <c r="P1053" s="13">
        <f t="shared" si="17"/>
        <v>0</v>
      </c>
    </row>
    <row r="1054" spans="1:16" x14ac:dyDescent="0.25">
      <c r="A1054" s="7" t="s">
        <v>415</v>
      </c>
      <c r="B1054" s="7" t="s">
        <v>416</v>
      </c>
      <c r="C1054" s="7" t="s">
        <v>20</v>
      </c>
      <c r="D1054" s="7" t="s">
        <v>432</v>
      </c>
      <c r="E1054" s="7" t="s">
        <v>433</v>
      </c>
      <c r="F1054" s="8">
        <v>336140</v>
      </c>
      <c r="G1054" s="8">
        <v>336140</v>
      </c>
      <c r="H1054" s="8">
        <v>84035</v>
      </c>
      <c r="I1054" s="8">
        <v>0</v>
      </c>
      <c r="J1054" s="8">
        <v>84035</v>
      </c>
      <c r="K1054" s="8">
        <v>0</v>
      </c>
      <c r="L1054" s="8">
        <v>0</v>
      </c>
      <c r="M1054" s="8">
        <v>0</v>
      </c>
      <c r="N1054" s="8">
        <v>252105</v>
      </c>
      <c r="O1054" s="8">
        <v>0</v>
      </c>
      <c r="P1054" s="13">
        <f t="shared" si="17"/>
        <v>0</v>
      </c>
    </row>
    <row r="1055" spans="1:16" x14ac:dyDescent="0.25">
      <c r="A1055" s="7" t="s">
        <v>415</v>
      </c>
      <c r="B1055" s="7" t="s">
        <v>416</v>
      </c>
      <c r="C1055" s="7" t="s">
        <v>20</v>
      </c>
      <c r="D1055" s="7" t="s">
        <v>434</v>
      </c>
      <c r="E1055" s="7" t="s">
        <v>435</v>
      </c>
      <c r="F1055" s="8">
        <v>570752</v>
      </c>
      <c r="G1055" s="8">
        <v>570752</v>
      </c>
      <c r="H1055" s="8">
        <v>142688</v>
      </c>
      <c r="I1055" s="8">
        <v>0</v>
      </c>
      <c r="J1055" s="8">
        <v>142688</v>
      </c>
      <c r="K1055" s="8">
        <v>0</v>
      </c>
      <c r="L1055" s="8">
        <v>0</v>
      </c>
      <c r="M1055" s="8">
        <v>0</v>
      </c>
      <c r="N1055" s="8">
        <v>428064</v>
      </c>
      <c r="O1055" s="8">
        <v>0</v>
      </c>
      <c r="P1055" s="13">
        <f t="shared" si="17"/>
        <v>0</v>
      </c>
    </row>
    <row r="1056" spans="1:16" x14ac:dyDescent="0.25">
      <c r="A1056" s="9" t="s">
        <v>436</v>
      </c>
      <c r="B1056" s="9" t="s">
        <v>437</v>
      </c>
      <c r="C1056" s="9" t="s">
        <v>20</v>
      </c>
      <c r="D1056" s="9" t="s">
        <v>21</v>
      </c>
      <c r="E1056" s="9" t="s">
        <v>21</v>
      </c>
      <c r="F1056" s="10">
        <v>3621464388</v>
      </c>
      <c r="G1056" s="10">
        <v>3621464388</v>
      </c>
      <c r="H1056" s="10">
        <v>3207318252</v>
      </c>
      <c r="I1056" s="10">
        <v>0</v>
      </c>
      <c r="J1056" s="10">
        <v>490413232.88</v>
      </c>
      <c r="K1056" s="10">
        <v>0</v>
      </c>
      <c r="L1056" s="10">
        <v>345400034.31999999</v>
      </c>
      <c r="M1056" s="10">
        <v>344221242.26999998</v>
      </c>
      <c r="N1056" s="10">
        <v>2785651120.8000002</v>
      </c>
      <c r="O1056" s="10">
        <v>2371504984.8000002</v>
      </c>
      <c r="P1056" s="13">
        <f t="shared" si="17"/>
        <v>9.5375792031673567E-2</v>
      </c>
    </row>
    <row r="1057" spans="1:16" x14ac:dyDescent="0.25">
      <c r="A1057" s="7" t="s">
        <v>436</v>
      </c>
      <c r="B1057" s="7" t="s">
        <v>437</v>
      </c>
      <c r="C1057" s="7" t="s">
        <v>20</v>
      </c>
      <c r="D1057" s="7" t="s">
        <v>24</v>
      </c>
      <c r="E1057" s="7" t="s">
        <v>25</v>
      </c>
      <c r="F1057" s="8">
        <v>3014918205</v>
      </c>
      <c r="G1057" s="8">
        <v>3014918205</v>
      </c>
      <c r="H1057" s="8">
        <v>3014918205</v>
      </c>
      <c r="I1057" s="8">
        <v>0</v>
      </c>
      <c r="J1057" s="8">
        <v>434631260</v>
      </c>
      <c r="K1057" s="8">
        <v>0</v>
      </c>
      <c r="L1057" s="8">
        <v>339854128.18000001</v>
      </c>
      <c r="M1057" s="8">
        <v>339854128.18000001</v>
      </c>
      <c r="N1057" s="8">
        <v>2240432816.8200002</v>
      </c>
      <c r="O1057" s="8">
        <v>2240432816.8200002</v>
      </c>
      <c r="P1057" s="13">
        <f t="shared" si="17"/>
        <v>0.11272416200757261</v>
      </c>
    </row>
    <row r="1058" spans="1:16" x14ac:dyDescent="0.25">
      <c r="A1058" s="7" t="s">
        <v>436</v>
      </c>
      <c r="B1058" s="7" t="s">
        <v>437</v>
      </c>
      <c r="C1058" s="7" t="s">
        <v>20</v>
      </c>
      <c r="D1058" s="7" t="s">
        <v>26</v>
      </c>
      <c r="E1058" s="7" t="s">
        <v>27</v>
      </c>
      <c r="F1058" s="8">
        <v>1479231800</v>
      </c>
      <c r="G1058" s="8">
        <v>1479231800</v>
      </c>
      <c r="H1058" s="8">
        <v>1479231800</v>
      </c>
      <c r="I1058" s="8">
        <v>0</v>
      </c>
      <c r="J1058" s="8">
        <v>0</v>
      </c>
      <c r="K1058" s="8">
        <v>0</v>
      </c>
      <c r="L1058" s="8">
        <v>112518513.31999999</v>
      </c>
      <c r="M1058" s="8">
        <v>112518513.31999999</v>
      </c>
      <c r="N1058" s="8">
        <v>1366713286.6800001</v>
      </c>
      <c r="O1058" s="8">
        <v>1366713286.6800001</v>
      </c>
      <c r="P1058" s="13">
        <f t="shared" si="17"/>
        <v>7.6065504622061256E-2</v>
      </c>
    </row>
    <row r="1059" spans="1:16" x14ac:dyDescent="0.25">
      <c r="A1059" s="7" t="s">
        <v>436</v>
      </c>
      <c r="B1059" s="7" t="s">
        <v>437</v>
      </c>
      <c r="C1059" s="7" t="s">
        <v>20</v>
      </c>
      <c r="D1059" s="7" t="s">
        <v>28</v>
      </c>
      <c r="E1059" s="7" t="s">
        <v>29</v>
      </c>
      <c r="F1059" s="8">
        <v>1477231800</v>
      </c>
      <c r="G1059" s="8">
        <v>1477231800</v>
      </c>
      <c r="H1059" s="8">
        <v>1477231800</v>
      </c>
      <c r="I1059" s="8">
        <v>0</v>
      </c>
      <c r="J1059" s="8">
        <v>0</v>
      </c>
      <c r="K1059" s="8">
        <v>0</v>
      </c>
      <c r="L1059" s="8">
        <v>112518513.31999999</v>
      </c>
      <c r="M1059" s="8">
        <v>112518513.31999999</v>
      </c>
      <c r="N1059" s="8">
        <v>1364713286.6800001</v>
      </c>
      <c r="O1059" s="8">
        <v>1364713286.6800001</v>
      </c>
      <c r="P1059" s="13">
        <f t="shared" si="17"/>
        <v>7.6168488466061987E-2</v>
      </c>
    </row>
    <row r="1060" spans="1:16" x14ac:dyDescent="0.25">
      <c r="A1060" s="7" t="s">
        <v>436</v>
      </c>
      <c r="B1060" s="7" t="s">
        <v>437</v>
      </c>
      <c r="C1060" s="7" t="s">
        <v>20</v>
      </c>
      <c r="D1060" s="7" t="s">
        <v>30</v>
      </c>
      <c r="E1060" s="7" t="s">
        <v>31</v>
      </c>
      <c r="F1060" s="8">
        <v>2000000</v>
      </c>
      <c r="G1060" s="8">
        <v>2000000</v>
      </c>
      <c r="H1060" s="8">
        <v>2000000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2000000</v>
      </c>
      <c r="O1060" s="8">
        <v>2000000</v>
      </c>
      <c r="P1060" s="13">
        <f t="shared" si="17"/>
        <v>0</v>
      </c>
    </row>
    <row r="1061" spans="1:16" x14ac:dyDescent="0.25">
      <c r="A1061" s="7" t="s">
        <v>436</v>
      </c>
      <c r="B1061" s="7" t="s">
        <v>437</v>
      </c>
      <c r="C1061" s="7" t="s">
        <v>20</v>
      </c>
      <c r="D1061" s="7" t="s">
        <v>32</v>
      </c>
      <c r="E1061" s="7" t="s">
        <v>33</v>
      </c>
      <c r="F1061" s="8">
        <v>4400000</v>
      </c>
      <c r="G1061" s="8">
        <v>4400000</v>
      </c>
      <c r="H1061" s="8">
        <v>4400000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4400000</v>
      </c>
      <c r="O1061" s="8">
        <v>4400000</v>
      </c>
      <c r="P1061" s="13">
        <f t="shared" si="17"/>
        <v>0</v>
      </c>
    </row>
    <row r="1062" spans="1:16" x14ac:dyDescent="0.25">
      <c r="A1062" s="7" t="s">
        <v>436</v>
      </c>
      <c r="B1062" s="7" t="s">
        <v>437</v>
      </c>
      <c r="C1062" s="7" t="s">
        <v>20</v>
      </c>
      <c r="D1062" s="7" t="s">
        <v>34</v>
      </c>
      <c r="E1062" s="7" t="s">
        <v>35</v>
      </c>
      <c r="F1062" s="8">
        <v>4400000</v>
      </c>
      <c r="G1062" s="8">
        <v>4400000</v>
      </c>
      <c r="H1062" s="8">
        <v>4400000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4400000</v>
      </c>
      <c r="O1062" s="8">
        <v>4400000</v>
      </c>
      <c r="P1062" s="13">
        <f t="shared" si="17"/>
        <v>0</v>
      </c>
    </row>
    <row r="1063" spans="1:16" x14ac:dyDescent="0.25">
      <c r="A1063" s="7" t="s">
        <v>436</v>
      </c>
      <c r="B1063" s="7" t="s">
        <v>437</v>
      </c>
      <c r="C1063" s="7" t="s">
        <v>20</v>
      </c>
      <c r="D1063" s="7" t="s">
        <v>36</v>
      </c>
      <c r="E1063" s="7" t="s">
        <v>37</v>
      </c>
      <c r="F1063" s="8">
        <v>1067621991</v>
      </c>
      <c r="G1063" s="8">
        <v>1067621991</v>
      </c>
      <c r="H1063" s="8">
        <v>1067621991</v>
      </c>
      <c r="I1063" s="8">
        <v>0</v>
      </c>
      <c r="J1063" s="8">
        <v>0</v>
      </c>
      <c r="K1063" s="8">
        <v>0</v>
      </c>
      <c r="L1063" s="8">
        <v>198302460.86000001</v>
      </c>
      <c r="M1063" s="8">
        <v>198302460.86000001</v>
      </c>
      <c r="N1063" s="8">
        <v>869319530.13999999</v>
      </c>
      <c r="O1063" s="8">
        <v>869319530.13999999</v>
      </c>
      <c r="P1063" s="13">
        <f t="shared" si="17"/>
        <v>0.18574220326265273</v>
      </c>
    </row>
    <row r="1064" spans="1:16" x14ac:dyDescent="0.25">
      <c r="A1064" s="7" t="s">
        <v>436</v>
      </c>
      <c r="B1064" s="7" t="s">
        <v>437</v>
      </c>
      <c r="C1064" s="7" t="s">
        <v>20</v>
      </c>
      <c r="D1064" s="7" t="s">
        <v>38</v>
      </c>
      <c r="E1064" s="7" t="s">
        <v>39</v>
      </c>
      <c r="F1064" s="8">
        <v>612000000</v>
      </c>
      <c r="G1064" s="8">
        <v>612000000</v>
      </c>
      <c r="H1064" s="8">
        <v>612000000</v>
      </c>
      <c r="I1064" s="8">
        <v>0</v>
      </c>
      <c r="J1064" s="8">
        <v>0</v>
      </c>
      <c r="K1064" s="8">
        <v>0</v>
      </c>
      <c r="L1064" s="8">
        <v>39509363.719999999</v>
      </c>
      <c r="M1064" s="8">
        <v>39509363.719999999</v>
      </c>
      <c r="N1064" s="8">
        <v>572490636.27999997</v>
      </c>
      <c r="O1064" s="8">
        <v>572490636.27999997</v>
      </c>
      <c r="P1064" s="13">
        <f t="shared" si="17"/>
        <v>6.4557783856209153E-2</v>
      </c>
    </row>
    <row r="1065" spans="1:16" x14ac:dyDescent="0.25">
      <c r="A1065" s="7" t="s">
        <v>436</v>
      </c>
      <c r="B1065" s="7" t="s">
        <v>437</v>
      </c>
      <c r="C1065" s="7" t="s">
        <v>20</v>
      </c>
      <c r="D1065" s="7" t="s">
        <v>40</v>
      </c>
      <c r="E1065" s="7" t="s">
        <v>41</v>
      </c>
      <c r="F1065" s="8">
        <v>41761270</v>
      </c>
      <c r="G1065" s="8">
        <v>41761270</v>
      </c>
      <c r="H1065" s="8">
        <v>41761270</v>
      </c>
      <c r="I1065" s="8">
        <v>0</v>
      </c>
      <c r="J1065" s="8">
        <v>0</v>
      </c>
      <c r="K1065" s="8">
        <v>0</v>
      </c>
      <c r="L1065" s="8">
        <v>2493435.83</v>
      </c>
      <c r="M1065" s="8">
        <v>2493435.83</v>
      </c>
      <c r="N1065" s="8">
        <v>39267834.170000002</v>
      </c>
      <c r="O1065" s="8">
        <v>39267834.170000002</v>
      </c>
      <c r="P1065" s="13">
        <f t="shared" si="17"/>
        <v>5.9706896605395382E-2</v>
      </c>
    </row>
    <row r="1066" spans="1:16" x14ac:dyDescent="0.25">
      <c r="A1066" s="7" t="s">
        <v>436</v>
      </c>
      <c r="B1066" s="7" t="s">
        <v>437</v>
      </c>
      <c r="C1066" s="7" t="s">
        <v>20</v>
      </c>
      <c r="D1066" s="7" t="s">
        <v>42</v>
      </c>
      <c r="E1066" s="7" t="s">
        <v>43</v>
      </c>
      <c r="F1066" s="8">
        <v>194037663</v>
      </c>
      <c r="G1066" s="8">
        <v>194037663</v>
      </c>
      <c r="H1066" s="8">
        <v>194037663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194037663</v>
      </c>
      <c r="O1066" s="8">
        <v>194037663</v>
      </c>
      <c r="P1066" s="13">
        <f t="shared" si="17"/>
        <v>0</v>
      </c>
    </row>
    <row r="1067" spans="1:16" s="23" customFormat="1" x14ac:dyDescent="0.25">
      <c r="A1067" s="21" t="s">
        <v>436</v>
      </c>
      <c r="B1067" s="21" t="s">
        <v>437</v>
      </c>
      <c r="C1067" s="21" t="s">
        <v>20</v>
      </c>
      <c r="D1067" s="21" t="s">
        <v>44</v>
      </c>
      <c r="E1067" s="21" t="s">
        <v>45</v>
      </c>
      <c r="F1067" s="22">
        <v>164723058</v>
      </c>
      <c r="G1067" s="22">
        <v>164723058</v>
      </c>
      <c r="H1067" s="22">
        <v>164723058</v>
      </c>
      <c r="I1067" s="22">
        <v>0</v>
      </c>
      <c r="J1067" s="22">
        <v>0</v>
      </c>
      <c r="K1067" s="22">
        <v>0</v>
      </c>
      <c r="L1067" s="22">
        <v>155220567.38</v>
      </c>
      <c r="M1067" s="22">
        <v>155220567.38</v>
      </c>
      <c r="N1067" s="22">
        <v>9502490.6199999992</v>
      </c>
      <c r="O1067" s="22">
        <v>9502490.6199999992</v>
      </c>
      <c r="P1067" s="20">
        <f t="shared" si="17"/>
        <v>0.94231232266219822</v>
      </c>
    </row>
    <row r="1068" spans="1:16" x14ac:dyDescent="0.25">
      <c r="A1068" s="7" t="s">
        <v>436</v>
      </c>
      <c r="B1068" s="7" t="s">
        <v>437</v>
      </c>
      <c r="C1068" s="7" t="s">
        <v>20</v>
      </c>
      <c r="D1068" s="7" t="s">
        <v>46</v>
      </c>
      <c r="E1068" s="7" t="s">
        <v>47</v>
      </c>
      <c r="F1068" s="8">
        <v>55100000</v>
      </c>
      <c r="G1068" s="8">
        <v>55100000</v>
      </c>
      <c r="H1068" s="8">
        <v>55100000</v>
      </c>
      <c r="I1068" s="8">
        <v>0</v>
      </c>
      <c r="J1068" s="8">
        <v>0</v>
      </c>
      <c r="K1068" s="8">
        <v>0</v>
      </c>
      <c r="L1068" s="8">
        <v>1079093.93</v>
      </c>
      <c r="M1068" s="8">
        <v>1079093.93</v>
      </c>
      <c r="N1068" s="8">
        <v>54020906.07</v>
      </c>
      <c r="O1068" s="8">
        <v>54020906.07</v>
      </c>
      <c r="P1068" s="13">
        <f t="shared" si="17"/>
        <v>1.958428185117967E-2</v>
      </c>
    </row>
    <row r="1069" spans="1:16" x14ac:dyDescent="0.25">
      <c r="A1069" s="7" t="s">
        <v>436</v>
      </c>
      <c r="B1069" s="7" t="s">
        <v>437</v>
      </c>
      <c r="C1069" s="7" t="s">
        <v>20</v>
      </c>
      <c r="D1069" s="7" t="s">
        <v>48</v>
      </c>
      <c r="E1069" s="7" t="s">
        <v>49</v>
      </c>
      <c r="F1069" s="8">
        <v>229828573</v>
      </c>
      <c r="G1069" s="8">
        <v>229828573</v>
      </c>
      <c r="H1069" s="8">
        <v>229828573</v>
      </c>
      <c r="I1069" s="8">
        <v>0</v>
      </c>
      <c r="J1069" s="8">
        <v>214433313</v>
      </c>
      <c r="K1069" s="8">
        <v>0</v>
      </c>
      <c r="L1069" s="8">
        <v>15395260</v>
      </c>
      <c r="M1069" s="8">
        <v>15395260</v>
      </c>
      <c r="N1069" s="8">
        <v>0</v>
      </c>
      <c r="O1069" s="8">
        <v>0</v>
      </c>
      <c r="P1069" s="13">
        <f t="shared" si="17"/>
        <v>6.6985839919912832E-2</v>
      </c>
    </row>
    <row r="1070" spans="1:16" x14ac:dyDescent="0.25">
      <c r="A1070" s="7" t="s">
        <v>436</v>
      </c>
      <c r="B1070" s="7" t="s">
        <v>437</v>
      </c>
      <c r="C1070" s="7" t="s">
        <v>20</v>
      </c>
      <c r="D1070" s="7" t="s">
        <v>438</v>
      </c>
      <c r="E1070" s="7" t="s">
        <v>51</v>
      </c>
      <c r="F1070" s="8">
        <v>218042492</v>
      </c>
      <c r="G1070" s="8">
        <v>218042492</v>
      </c>
      <c r="H1070" s="8">
        <v>218042492</v>
      </c>
      <c r="I1070" s="8">
        <v>0</v>
      </c>
      <c r="J1070" s="8">
        <v>203436469</v>
      </c>
      <c r="K1070" s="8">
        <v>0</v>
      </c>
      <c r="L1070" s="8">
        <v>14606023</v>
      </c>
      <c r="M1070" s="8">
        <v>14606023</v>
      </c>
      <c r="N1070" s="8">
        <v>0</v>
      </c>
      <c r="O1070" s="8">
        <v>0</v>
      </c>
      <c r="P1070" s="13">
        <f t="shared" si="17"/>
        <v>6.6987048561158433E-2</v>
      </c>
    </row>
    <row r="1071" spans="1:16" x14ac:dyDescent="0.25">
      <c r="A1071" s="7" t="s">
        <v>436</v>
      </c>
      <c r="B1071" s="7" t="s">
        <v>437</v>
      </c>
      <c r="C1071" s="7" t="s">
        <v>20</v>
      </c>
      <c r="D1071" s="7" t="s">
        <v>439</v>
      </c>
      <c r="E1071" s="7" t="s">
        <v>53</v>
      </c>
      <c r="F1071" s="8">
        <v>11786081</v>
      </c>
      <c r="G1071" s="8">
        <v>11786081</v>
      </c>
      <c r="H1071" s="8">
        <v>11786081</v>
      </c>
      <c r="I1071" s="8">
        <v>0</v>
      </c>
      <c r="J1071" s="8">
        <v>10996844</v>
      </c>
      <c r="K1071" s="8">
        <v>0</v>
      </c>
      <c r="L1071" s="8">
        <v>789237</v>
      </c>
      <c r="M1071" s="8">
        <v>789237</v>
      </c>
      <c r="N1071" s="8">
        <v>0</v>
      </c>
      <c r="O1071" s="8">
        <v>0</v>
      </c>
      <c r="P1071" s="13">
        <f t="shared" si="17"/>
        <v>6.6963480057535663E-2</v>
      </c>
    </row>
    <row r="1072" spans="1:16" x14ac:dyDescent="0.25">
      <c r="A1072" s="7" t="s">
        <v>436</v>
      </c>
      <c r="B1072" s="7" t="s">
        <v>437</v>
      </c>
      <c r="C1072" s="7" t="s">
        <v>20</v>
      </c>
      <c r="D1072" s="7" t="s">
        <v>54</v>
      </c>
      <c r="E1072" s="7" t="s">
        <v>55</v>
      </c>
      <c r="F1072" s="8">
        <v>233835841</v>
      </c>
      <c r="G1072" s="8">
        <v>233835841</v>
      </c>
      <c r="H1072" s="8">
        <v>233835841</v>
      </c>
      <c r="I1072" s="8">
        <v>0</v>
      </c>
      <c r="J1072" s="8">
        <v>220197947</v>
      </c>
      <c r="K1072" s="8">
        <v>0</v>
      </c>
      <c r="L1072" s="8">
        <v>13637894</v>
      </c>
      <c r="M1072" s="8">
        <v>13637894</v>
      </c>
      <c r="N1072" s="8">
        <v>0</v>
      </c>
      <c r="O1072" s="8">
        <v>0</v>
      </c>
      <c r="P1072" s="13">
        <f t="shared" si="17"/>
        <v>5.8322513527770105E-2</v>
      </c>
    </row>
    <row r="1073" spans="1:16" x14ac:dyDescent="0.25">
      <c r="A1073" s="7" t="s">
        <v>436</v>
      </c>
      <c r="B1073" s="7" t="s">
        <v>437</v>
      </c>
      <c r="C1073" s="7" t="s">
        <v>20</v>
      </c>
      <c r="D1073" s="7" t="s">
        <v>440</v>
      </c>
      <c r="E1073" s="7" t="s">
        <v>57</v>
      </c>
      <c r="F1073" s="8">
        <v>127761115</v>
      </c>
      <c r="G1073" s="8">
        <v>127761115</v>
      </c>
      <c r="H1073" s="8">
        <v>127761115</v>
      </c>
      <c r="I1073" s="8">
        <v>0</v>
      </c>
      <c r="J1073" s="8">
        <v>121226265</v>
      </c>
      <c r="K1073" s="8">
        <v>0</v>
      </c>
      <c r="L1073" s="8">
        <v>6534850</v>
      </c>
      <c r="M1073" s="8">
        <v>6534850</v>
      </c>
      <c r="N1073" s="8">
        <v>0</v>
      </c>
      <c r="O1073" s="8">
        <v>0</v>
      </c>
      <c r="P1073" s="13">
        <f t="shared" si="17"/>
        <v>5.1148974396474235E-2</v>
      </c>
    </row>
    <row r="1074" spans="1:16" x14ac:dyDescent="0.25">
      <c r="A1074" s="7" t="s">
        <v>436</v>
      </c>
      <c r="B1074" s="7" t="s">
        <v>437</v>
      </c>
      <c r="C1074" s="7" t="s">
        <v>20</v>
      </c>
      <c r="D1074" s="7" t="s">
        <v>441</v>
      </c>
      <c r="E1074" s="7" t="s">
        <v>59</v>
      </c>
      <c r="F1074" s="8">
        <v>70716484</v>
      </c>
      <c r="G1074" s="8">
        <v>70716484</v>
      </c>
      <c r="H1074" s="8">
        <v>70716484</v>
      </c>
      <c r="I1074" s="8">
        <v>0</v>
      </c>
      <c r="J1074" s="8">
        <v>65981122</v>
      </c>
      <c r="K1074" s="8">
        <v>0</v>
      </c>
      <c r="L1074" s="8">
        <v>4735362</v>
      </c>
      <c r="M1074" s="8">
        <v>4735362</v>
      </c>
      <c r="N1074" s="8">
        <v>0</v>
      </c>
      <c r="O1074" s="8">
        <v>0</v>
      </c>
      <c r="P1074" s="13">
        <f t="shared" si="17"/>
        <v>6.6962633492920837E-2</v>
      </c>
    </row>
    <row r="1075" spans="1:16" x14ac:dyDescent="0.25">
      <c r="A1075" s="7" t="s">
        <v>436</v>
      </c>
      <c r="B1075" s="7" t="s">
        <v>437</v>
      </c>
      <c r="C1075" s="7" t="s">
        <v>20</v>
      </c>
      <c r="D1075" s="7" t="s">
        <v>442</v>
      </c>
      <c r="E1075" s="7" t="s">
        <v>61</v>
      </c>
      <c r="F1075" s="8">
        <v>35358242</v>
      </c>
      <c r="G1075" s="8">
        <v>35358242</v>
      </c>
      <c r="H1075" s="8">
        <v>35358242</v>
      </c>
      <c r="I1075" s="8">
        <v>0</v>
      </c>
      <c r="J1075" s="8">
        <v>32990560</v>
      </c>
      <c r="K1075" s="8">
        <v>0</v>
      </c>
      <c r="L1075" s="8">
        <v>2367682</v>
      </c>
      <c r="M1075" s="8">
        <v>2367682</v>
      </c>
      <c r="N1075" s="8">
        <v>0</v>
      </c>
      <c r="O1075" s="8">
        <v>0</v>
      </c>
      <c r="P1075" s="13">
        <f t="shared" si="17"/>
        <v>6.6962661774869911E-2</v>
      </c>
    </row>
    <row r="1076" spans="1:16" x14ac:dyDescent="0.25">
      <c r="A1076" s="7" t="s">
        <v>436</v>
      </c>
      <c r="B1076" s="7" t="s">
        <v>437</v>
      </c>
      <c r="C1076" s="7" t="s">
        <v>20</v>
      </c>
      <c r="D1076" s="7" t="s">
        <v>64</v>
      </c>
      <c r="E1076" s="7" t="s">
        <v>65</v>
      </c>
      <c r="F1076" s="8">
        <v>399370482</v>
      </c>
      <c r="G1076" s="8">
        <v>399370482</v>
      </c>
      <c r="H1076" s="8">
        <v>99430120.5</v>
      </c>
      <c r="I1076" s="8">
        <v>0</v>
      </c>
      <c r="J1076" s="8">
        <v>9506328.4499999993</v>
      </c>
      <c r="K1076" s="8">
        <v>0</v>
      </c>
      <c r="L1076" s="8">
        <v>1345692.05</v>
      </c>
      <c r="M1076" s="8">
        <v>166900</v>
      </c>
      <c r="N1076" s="8">
        <v>388518461.5</v>
      </c>
      <c r="O1076" s="8">
        <v>88578100</v>
      </c>
      <c r="P1076" s="13">
        <f t="shared" si="17"/>
        <v>3.369533079312557E-3</v>
      </c>
    </row>
    <row r="1077" spans="1:16" x14ac:dyDescent="0.25">
      <c r="A1077" s="7" t="s">
        <v>436</v>
      </c>
      <c r="B1077" s="7" t="s">
        <v>437</v>
      </c>
      <c r="C1077" s="7" t="s">
        <v>20</v>
      </c>
      <c r="D1077" s="7" t="s">
        <v>66</v>
      </c>
      <c r="E1077" s="7" t="s">
        <v>67</v>
      </c>
      <c r="F1077" s="8">
        <v>99960000</v>
      </c>
      <c r="G1077" s="8">
        <v>99960000</v>
      </c>
      <c r="H1077" s="8">
        <v>24990000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99960000</v>
      </c>
      <c r="O1077" s="8">
        <v>24990000</v>
      </c>
      <c r="P1077" s="13">
        <f t="shared" si="17"/>
        <v>0</v>
      </c>
    </row>
    <row r="1078" spans="1:16" x14ac:dyDescent="0.25">
      <c r="A1078" s="7" t="s">
        <v>436</v>
      </c>
      <c r="B1078" s="7" t="s">
        <v>437</v>
      </c>
      <c r="C1078" s="7" t="s">
        <v>20</v>
      </c>
      <c r="D1078" s="7" t="s">
        <v>276</v>
      </c>
      <c r="E1078" s="7" t="s">
        <v>277</v>
      </c>
      <c r="F1078" s="8">
        <v>85960000</v>
      </c>
      <c r="G1078" s="8">
        <v>85960000</v>
      </c>
      <c r="H1078" s="8">
        <v>21490000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85960000</v>
      </c>
      <c r="O1078" s="8">
        <v>21490000</v>
      </c>
      <c r="P1078" s="13">
        <f t="shared" si="17"/>
        <v>0</v>
      </c>
    </row>
    <row r="1079" spans="1:16" x14ac:dyDescent="0.25">
      <c r="A1079" s="7" t="s">
        <v>436</v>
      </c>
      <c r="B1079" s="7" t="s">
        <v>437</v>
      </c>
      <c r="C1079" s="7" t="s">
        <v>20</v>
      </c>
      <c r="D1079" s="7" t="s">
        <v>68</v>
      </c>
      <c r="E1079" s="7" t="s">
        <v>69</v>
      </c>
      <c r="F1079" s="8">
        <v>14000000</v>
      </c>
      <c r="G1079" s="8">
        <v>14000000</v>
      </c>
      <c r="H1079" s="8">
        <v>3500000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14000000</v>
      </c>
      <c r="O1079" s="8">
        <v>3500000</v>
      </c>
      <c r="P1079" s="13">
        <f t="shared" si="17"/>
        <v>0</v>
      </c>
    </row>
    <row r="1080" spans="1:16" x14ac:dyDescent="0.25">
      <c r="A1080" s="7" t="s">
        <v>436</v>
      </c>
      <c r="B1080" s="7" t="s">
        <v>437</v>
      </c>
      <c r="C1080" s="7" t="s">
        <v>20</v>
      </c>
      <c r="D1080" s="7" t="s">
        <v>74</v>
      </c>
      <c r="E1080" s="7" t="s">
        <v>75</v>
      </c>
      <c r="F1080" s="8">
        <v>17500000</v>
      </c>
      <c r="G1080" s="8">
        <v>17500000</v>
      </c>
      <c r="H1080" s="8">
        <v>4375000</v>
      </c>
      <c r="I1080" s="8">
        <v>0</v>
      </c>
      <c r="J1080" s="8">
        <v>3196207.95</v>
      </c>
      <c r="K1080" s="8">
        <v>0</v>
      </c>
      <c r="L1080" s="8">
        <v>1178792.05</v>
      </c>
      <c r="M1080" s="8">
        <v>0</v>
      </c>
      <c r="N1080" s="8">
        <v>13125000</v>
      </c>
      <c r="O1080" s="8">
        <v>0</v>
      </c>
      <c r="P1080" s="13">
        <f t="shared" si="17"/>
        <v>6.7359545714285721E-2</v>
      </c>
    </row>
    <row r="1081" spans="1:16" x14ac:dyDescent="0.25">
      <c r="A1081" s="7" t="s">
        <v>436</v>
      </c>
      <c r="B1081" s="7" t="s">
        <v>437</v>
      </c>
      <c r="C1081" s="7" t="s">
        <v>20</v>
      </c>
      <c r="D1081" s="7" t="s">
        <v>76</v>
      </c>
      <c r="E1081" s="7" t="s">
        <v>77</v>
      </c>
      <c r="F1081" s="8">
        <v>3000000</v>
      </c>
      <c r="G1081" s="8">
        <v>3000000</v>
      </c>
      <c r="H1081" s="8">
        <v>750000</v>
      </c>
      <c r="I1081" s="8">
        <v>0</v>
      </c>
      <c r="J1081" s="8">
        <v>228416</v>
      </c>
      <c r="K1081" s="8">
        <v>0</v>
      </c>
      <c r="L1081" s="8">
        <v>521584</v>
      </c>
      <c r="M1081" s="8">
        <v>0</v>
      </c>
      <c r="N1081" s="8">
        <v>2250000</v>
      </c>
      <c r="O1081" s="8">
        <v>0</v>
      </c>
      <c r="P1081" s="13">
        <f t="shared" si="17"/>
        <v>0.17386133333333334</v>
      </c>
    </row>
    <row r="1082" spans="1:16" x14ac:dyDescent="0.25">
      <c r="A1082" s="7" t="s">
        <v>436</v>
      </c>
      <c r="B1082" s="7" t="s">
        <v>437</v>
      </c>
      <c r="C1082" s="7" t="s">
        <v>20</v>
      </c>
      <c r="D1082" s="7" t="s">
        <v>78</v>
      </c>
      <c r="E1082" s="7" t="s">
        <v>79</v>
      </c>
      <c r="F1082" s="8">
        <v>9000000</v>
      </c>
      <c r="G1082" s="8">
        <v>9000000</v>
      </c>
      <c r="H1082" s="8">
        <v>2250000</v>
      </c>
      <c r="I1082" s="8">
        <v>0</v>
      </c>
      <c r="J1082" s="8">
        <v>1801996</v>
      </c>
      <c r="K1082" s="8">
        <v>0</v>
      </c>
      <c r="L1082" s="8">
        <v>448004</v>
      </c>
      <c r="M1082" s="8">
        <v>0</v>
      </c>
      <c r="N1082" s="8">
        <v>6750000</v>
      </c>
      <c r="O1082" s="8">
        <v>0</v>
      </c>
      <c r="P1082" s="13">
        <f t="shared" si="17"/>
        <v>4.9778222222222224E-2</v>
      </c>
    </row>
    <row r="1083" spans="1:16" x14ac:dyDescent="0.25">
      <c r="A1083" s="7" t="s">
        <v>436</v>
      </c>
      <c r="B1083" s="7" t="s">
        <v>437</v>
      </c>
      <c r="C1083" s="7" t="s">
        <v>20</v>
      </c>
      <c r="D1083" s="7" t="s">
        <v>82</v>
      </c>
      <c r="E1083" s="7" t="s">
        <v>83</v>
      </c>
      <c r="F1083" s="8">
        <v>5500000</v>
      </c>
      <c r="G1083" s="8">
        <v>5500000</v>
      </c>
      <c r="H1083" s="8">
        <v>1375000</v>
      </c>
      <c r="I1083" s="8">
        <v>0</v>
      </c>
      <c r="J1083" s="8">
        <v>1165795.95</v>
      </c>
      <c r="K1083" s="8">
        <v>0</v>
      </c>
      <c r="L1083" s="8">
        <v>209204.05</v>
      </c>
      <c r="M1083" s="8">
        <v>0</v>
      </c>
      <c r="N1083" s="8">
        <v>4125000</v>
      </c>
      <c r="O1083" s="8">
        <v>0</v>
      </c>
      <c r="P1083" s="13">
        <f t="shared" si="17"/>
        <v>3.8037099999999997E-2</v>
      </c>
    </row>
    <row r="1084" spans="1:16" x14ac:dyDescent="0.25">
      <c r="A1084" s="7" t="s">
        <v>436</v>
      </c>
      <c r="B1084" s="7" t="s">
        <v>437</v>
      </c>
      <c r="C1084" s="7" t="s">
        <v>20</v>
      </c>
      <c r="D1084" s="7" t="s">
        <v>86</v>
      </c>
      <c r="E1084" s="7" t="s">
        <v>87</v>
      </c>
      <c r="F1084" s="8">
        <v>77100000</v>
      </c>
      <c r="G1084" s="8">
        <v>77100000</v>
      </c>
      <c r="H1084" s="8">
        <v>19275000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77100000</v>
      </c>
      <c r="O1084" s="8">
        <v>19275000</v>
      </c>
      <c r="P1084" s="13">
        <f t="shared" si="17"/>
        <v>0</v>
      </c>
    </row>
    <row r="1085" spans="1:16" x14ac:dyDescent="0.25">
      <c r="A1085" s="7" t="s">
        <v>436</v>
      </c>
      <c r="B1085" s="7" t="s">
        <v>437</v>
      </c>
      <c r="C1085" s="7" t="s">
        <v>20</v>
      </c>
      <c r="D1085" s="7" t="s">
        <v>88</v>
      </c>
      <c r="E1085" s="7" t="s">
        <v>89</v>
      </c>
      <c r="F1085" s="8">
        <v>1100000</v>
      </c>
      <c r="G1085" s="8">
        <v>1100000</v>
      </c>
      <c r="H1085" s="8">
        <v>275000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1100000</v>
      </c>
      <c r="O1085" s="8">
        <v>275000</v>
      </c>
      <c r="P1085" s="13">
        <f t="shared" si="17"/>
        <v>0</v>
      </c>
    </row>
    <row r="1086" spans="1:16" x14ac:dyDescent="0.25">
      <c r="A1086" s="7" t="s">
        <v>436</v>
      </c>
      <c r="B1086" s="7" t="s">
        <v>437</v>
      </c>
      <c r="C1086" s="7" t="s">
        <v>20</v>
      </c>
      <c r="D1086" s="7" t="s">
        <v>313</v>
      </c>
      <c r="E1086" s="7" t="s">
        <v>314</v>
      </c>
      <c r="F1086" s="8">
        <v>70000000</v>
      </c>
      <c r="G1086" s="8">
        <v>70000000</v>
      </c>
      <c r="H1086" s="8">
        <v>17500000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70000000</v>
      </c>
      <c r="O1086" s="8">
        <v>17500000</v>
      </c>
      <c r="P1086" s="13">
        <f t="shared" si="17"/>
        <v>0</v>
      </c>
    </row>
    <row r="1087" spans="1:16" x14ac:dyDescent="0.25">
      <c r="A1087" s="7" t="s">
        <v>436</v>
      </c>
      <c r="B1087" s="7" t="s">
        <v>437</v>
      </c>
      <c r="C1087" s="7" t="s">
        <v>20</v>
      </c>
      <c r="D1087" s="7" t="s">
        <v>94</v>
      </c>
      <c r="E1087" s="7" t="s">
        <v>95</v>
      </c>
      <c r="F1087" s="8">
        <v>6000000</v>
      </c>
      <c r="G1087" s="8">
        <v>6000000</v>
      </c>
      <c r="H1087" s="8">
        <v>1500000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6000000</v>
      </c>
      <c r="O1087" s="8">
        <v>1500000</v>
      </c>
      <c r="P1087" s="13">
        <f t="shared" si="17"/>
        <v>0</v>
      </c>
    </row>
    <row r="1088" spans="1:16" x14ac:dyDescent="0.25">
      <c r="A1088" s="7" t="s">
        <v>436</v>
      </c>
      <c r="B1088" s="7" t="s">
        <v>437</v>
      </c>
      <c r="C1088" s="7" t="s">
        <v>20</v>
      </c>
      <c r="D1088" s="7" t="s">
        <v>96</v>
      </c>
      <c r="E1088" s="7" t="s">
        <v>97</v>
      </c>
      <c r="F1088" s="8">
        <v>101650000</v>
      </c>
      <c r="G1088" s="8">
        <v>101650000</v>
      </c>
      <c r="H1088" s="8">
        <v>25000000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101650000</v>
      </c>
      <c r="O1088" s="8">
        <v>25000000</v>
      </c>
      <c r="P1088" s="13">
        <f t="shared" si="17"/>
        <v>0</v>
      </c>
    </row>
    <row r="1089" spans="1:16" x14ac:dyDescent="0.25">
      <c r="A1089" s="7" t="s">
        <v>436</v>
      </c>
      <c r="B1089" s="7" t="s">
        <v>437</v>
      </c>
      <c r="C1089" s="7" t="s">
        <v>20</v>
      </c>
      <c r="D1089" s="7" t="s">
        <v>100</v>
      </c>
      <c r="E1089" s="7" t="s">
        <v>101</v>
      </c>
      <c r="F1089" s="8">
        <v>700000</v>
      </c>
      <c r="G1089" s="8">
        <v>700000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700000</v>
      </c>
      <c r="O1089" s="8">
        <v>0</v>
      </c>
      <c r="P1089" s="13">
        <f t="shared" si="17"/>
        <v>0</v>
      </c>
    </row>
    <row r="1090" spans="1:16" x14ac:dyDescent="0.25">
      <c r="A1090" s="7" t="s">
        <v>436</v>
      </c>
      <c r="B1090" s="7" t="s">
        <v>437</v>
      </c>
      <c r="C1090" s="7" t="s">
        <v>20</v>
      </c>
      <c r="D1090" s="7" t="s">
        <v>102</v>
      </c>
      <c r="E1090" s="7" t="s">
        <v>103</v>
      </c>
      <c r="F1090" s="8">
        <v>100000000</v>
      </c>
      <c r="G1090" s="8">
        <v>100000000</v>
      </c>
      <c r="H1090" s="8">
        <v>25000000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100000000</v>
      </c>
      <c r="O1090" s="8">
        <v>25000000</v>
      </c>
      <c r="P1090" s="13">
        <f t="shared" si="17"/>
        <v>0</v>
      </c>
    </row>
    <row r="1091" spans="1:16" x14ac:dyDescent="0.25">
      <c r="A1091" s="7" t="s">
        <v>436</v>
      </c>
      <c r="B1091" s="7" t="s">
        <v>437</v>
      </c>
      <c r="C1091" s="7" t="s">
        <v>20</v>
      </c>
      <c r="D1091" s="7" t="s">
        <v>104</v>
      </c>
      <c r="E1091" s="7" t="s">
        <v>105</v>
      </c>
      <c r="F1091" s="8">
        <v>950000</v>
      </c>
      <c r="G1091" s="8">
        <v>950000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950000</v>
      </c>
      <c r="O1091" s="8">
        <v>0</v>
      </c>
      <c r="P1091" s="13">
        <f t="shared" si="17"/>
        <v>0</v>
      </c>
    </row>
    <row r="1092" spans="1:16" x14ac:dyDescent="0.25">
      <c r="A1092" s="7" t="s">
        <v>436</v>
      </c>
      <c r="B1092" s="7" t="s">
        <v>437</v>
      </c>
      <c r="C1092" s="7" t="s">
        <v>20</v>
      </c>
      <c r="D1092" s="7" t="s">
        <v>106</v>
      </c>
      <c r="E1092" s="7" t="s">
        <v>107</v>
      </c>
      <c r="F1092" s="8">
        <v>73465482</v>
      </c>
      <c r="G1092" s="8">
        <v>73465482</v>
      </c>
      <c r="H1092" s="8">
        <v>18366370.5</v>
      </c>
      <c r="I1092" s="8">
        <v>0</v>
      </c>
      <c r="J1092" s="8">
        <v>6310120.5</v>
      </c>
      <c r="K1092" s="8">
        <v>0</v>
      </c>
      <c r="L1092" s="8">
        <v>156250</v>
      </c>
      <c r="M1092" s="8">
        <v>156250</v>
      </c>
      <c r="N1092" s="8">
        <v>66999111.5</v>
      </c>
      <c r="O1092" s="8">
        <v>11900000</v>
      </c>
      <c r="P1092" s="13">
        <f t="shared" si="17"/>
        <v>2.12684917795816E-3</v>
      </c>
    </row>
    <row r="1093" spans="1:16" x14ac:dyDescent="0.25">
      <c r="A1093" s="7" t="s">
        <v>436</v>
      </c>
      <c r="B1093" s="7" t="s">
        <v>437</v>
      </c>
      <c r="C1093" s="7" t="s">
        <v>20</v>
      </c>
      <c r="D1093" s="7" t="s">
        <v>108</v>
      </c>
      <c r="E1093" s="7" t="s">
        <v>109</v>
      </c>
      <c r="F1093" s="8">
        <v>50000000</v>
      </c>
      <c r="G1093" s="8">
        <v>50000000</v>
      </c>
      <c r="H1093" s="8">
        <v>12500000</v>
      </c>
      <c r="I1093" s="8">
        <v>0</v>
      </c>
      <c r="J1093" s="8">
        <v>599750</v>
      </c>
      <c r="K1093" s="8">
        <v>0</v>
      </c>
      <c r="L1093" s="8">
        <v>250</v>
      </c>
      <c r="M1093" s="8">
        <v>250</v>
      </c>
      <c r="N1093" s="8">
        <v>49400000</v>
      </c>
      <c r="O1093" s="8">
        <v>11900000</v>
      </c>
      <c r="P1093" s="13">
        <f t="shared" si="17"/>
        <v>5.0000000000000004E-6</v>
      </c>
    </row>
    <row r="1094" spans="1:16" x14ac:dyDescent="0.25">
      <c r="A1094" s="7" t="s">
        <v>436</v>
      </c>
      <c r="B1094" s="7" t="s">
        <v>437</v>
      </c>
      <c r="C1094" s="7" t="s">
        <v>20</v>
      </c>
      <c r="D1094" s="7" t="s">
        <v>110</v>
      </c>
      <c r="E1094" s="7" t="s">
        <v>111</v>
      </c>
      <c r="F1094" s="8">
        <v>23465482</v>
      </c>
      <c r="G1094" s="8">
        <v>23465482</v>
      </c>
      <c r="H1094" s="8">
        <v>5866370.5</v>
      </c>
      <c r="I1094" s="8">
        <v>0</v>
      </c>
      <c r="J1094" s="8">
        <v>5710370.5</v>
      </c>
      <c r="K1094" s="8">
        <v>0</v>
      </c>
      <c r="L1094" s="8">
        <v>156000</v>
      </c>
      <c r="M1094" s="8">
        <v>156000</v>
      </c>
      <c r="N1094" s="8">
        <v>17599111.5</v>
      </c>
      <c r="O1094" s="8">
        <v>0</v>
      </c>
      <c r="P1094" s="13">
        <f t="shared" si="17"/>
        <v>6.6480628865837913E-3</v>
      </c>
    </row>
    <row r="1095" spans="1:16" x14ac:dyDescent="0.25">
      <c r="A1095" s="7" t="s">
        <v>436</v>
      </c>
      <c r="B1095" s="7" t="s">
        <v>437</v>
      </c>
      <c r="C1095" s="7" t="s">
        <v>20</v>
      </c>
      <c r="D1095" s="7" t="s">
        <v>112</v>
      </c>
      <c r="E1095" s="7" t="s">
        <v>113</v>
      </c>
      <c r="F1095" s="8">
        <v>4200000</v>
      </c>
      <c r="G1095" s="8">
        <v>4200000</v>
      </c>
      <c r="H1095" s="8">
        <v>1050000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4200000</v>
      </c>
      <c r="O1095" s="8">
        <v>1050000</v>
      </c>
      <c r="P1095" s="13">
        <f t="shared" si="17"/>
        <v>0</v>
      </c>
    </row>
    <row r="1096" spans="1:16" x14ac:dyDescent="0.25">
      <c r="A1096" s="7" t="s">
        <v>436</v>
      </c>
      <c r="B1096" s="7" t="s">
        <v>437</v>
      </c>
      <c r="C1096" s="7" t="s">
        <v>20</v>
      </c>
      <c r="D1096" s="7" t="s">
        <v>114</v>
      </c>
      <c r="E1096" s="7" t="s">
        <v>115</v>
      </c>
      <c r="F1096" s="8">
        <v>4200000</v>
      </c>
      <c r="G1096" s="8">
        <v>4200000</v>
      </c>
      <c r="H1096" s="8">
        <v>1050000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4200000</v>
      </c>
      <c r="O1096" s="8">
        <v>1050000</v>
      </c>
      <c r="P1096" s="13">
        <f t="shared" si="17"/>
        <v>0</v>
      </c>
    </row>
    <row r="1097" spans="1:16" x14ac:dyDescent="0.25">
      <c r="A1097" s="7" t="s">
        <v>436</v>
      </c>
      <c r="B1097" s="7" t="s">
        <v>437</v>
      </c>
      <c r="C1097" s="7" t="s">
        <v>20</v>
      </c>
      <c r="D1097" s="7" t="s">
        <v>124</v>
      </c>
      <c r="E1097" s="7" t="s">
        <v>125</v>
      </c>
      <c r="F1097" s="8">
        <v>25000000</v>
      </c>
      <c r="G1097" s="8">
        <v>25000000</v>
      </c>
      <c r="H1097" s="8">
        <v>6250000</v>
      </c>
      <c r="I1097" s="8">
        <v>0</v>
      </c>
      <c r="J1097" s="8">
        <v>0</v>
      </c>
      <c r="K1097" s="8">
        <v>0</v>
      </c>
      <c r="L1097" s="8">
        <v>10650</v>
      </c>
      <c r="M1097" s="8">
        <v>10650</v>
      </c>
      <c r="N1097" s="8">
        <v>24989350</v>
      </c>
      <c r="O1097" s="8">
        <v>6239350</v>
      </c>
      <c r="P1097" s="13">
        <f t="shared" si="17"/>
        <v>4.26E-4</v>
      </c>
    </row>
    <row r="1098" spans="1:16" x14ac:dyDescent="0.25">
      <c r="A1098" s="7" t="s">
        <v>436</v>
      </c>
      <c r="B1098" s="7" t="s">
        <v>437</v>
      </c>
      <c r="C1098" s="7" t="s">
        <v>20</v>
      </c>
      <c r="D1098" s="7" t="s">
        <v>126</v>
      </c>
      <c r="E1098" s="7" t="s">
        <v>127</v>
      </c>
      <c r="F1098" s="8">
        <v>5000000</v>
      </c>
      <c r="G1098" s="8">
        <v>5000000</v>
      </c>
      <c r="H1098" s="8">
        <v>1250000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5000000</v>
      </c>
      <c r="O1098" s="8">
        <v>1250000</v>
      </c>
      <c r="P1098" s="13">
        <f t="shared" si="17"/>
        <v>0</v>
      </c>
    </row>
    <row r="1099" spans="1:16" x14ac:dyDescent="0.25">
      <c r="A1099" s="7" t="s">
        <v>436</v>
      </c>
      <c r="B1099" s="7" t="s">
        <v>437</v>
      </c>
      <c r="C1099" s="7" t="s">
        <v>20</v>
      </c>
      <c r="D1099" s="7" t="s">
        <v>130</v>
      </c>
      <c r="E1099" s="7" t="s">
        <v>131</v>
      </c>
      <c r="F1099" s="8">
        <v>8000000</v>
      </c>
      <c r="G1099" s="8">
        <v>8000000</v>
      </c>
      <c r="H1099" s="8">
        <v>2000000</v>
      </c>
      <c r="I1099" s="8">
        <v>0</v>
      </c>
      <c r="J1099" s="8">
        <v>0</v>
      </c>
      <c r="K1099" s="8">
        <v>0</v>
      </c>
      <c r="L1099" s="8">
        <v>10650</v>
      </c>
      <c r="M1099" s="8">
        <v>10650</v>
      </c>
      <c r="N1099" s="8">
        <v>7989350</v>
      </c>
      <c r="O1099" s="8">
        <v>1989350</v>
      </c>
      <c r="P1099" s="13">
        <f t="shared" si="17"/>
        <v>1.33125E-3</v>
      </c>
    </row>
    <row r="1100" spans="1:16" x14ac:dyDescent="0.25">
      <c r="A1100" s="7" t="s">
        <v>436</v>
      </c>
      <c r="B1100" s="7" t="s">
        <v>437</v>
      </c>
      <c r="C1100" s="7" t="s">
        <v>20</v>
      </c>
      <c r="D1100" s="7" t="s">
        <v>134</v>
      </c>
      <c r="E1100" s="7" t="s">
        <v>135</v>
      </c>
      <c r="F1100" s="8">
        <v>6000000</v>
      </c>
      <c r="G1100" s="8">
        <v>6000000</v>
      </c>
      <c r="H1100" s="8">
        <v>1500000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6000000</v>
      </c>
      <c r="O1100" s="8">
        <v>1500000</v>
      </c>
      <c r="P1100" s="13">
        <f t="shared" ref="P1100:P1163" si="18">+IFERROR(L1100/G1100,0)</f>
        <v>0</v>
      </c>
    </row>
    <row r="1101" spans="1:16" x14ac:dyDescent="0.25">
      <c r="A1101" s="7" t="s">
        <v>436</v>
      </c>
      <c r="B1101" s="7" t="s">
        <v>437</v>
      </c>
      <c r="C1101" s="7" t="s">
        <v>20</v>
      </c>
      <c r="D1101" s="7" t="s">
        <v>136</v>
      </c>
      <c r="E1101" s="7" t="s">
        <v>137</v>
      </c>
      <c r="F1101" s="8">
        <v>3000000</v>
      </c>
      <c r="G1101" s="8">
        <v>3000000</v>
      </c>
      <c r="H1101" s="8">
        <v>750000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3000000</v>
      </c>
      <c r="O1101" s="8">
        <v>750000</v>
      </c>
      <c r="P1101" s="13">
        <f t="shared" si="18"/>
        <v>0</v>
      </c>
    </row>
    <row r="1102" spans="1:16" x14ac:dyDescent="0.25">
      <c r="A1102" s="7" t="s">
        <v>436</v>
      </c>
      <c r="B1102" s="7" t="s">
        <v>437</v>
      </c>
      <c r="C1102" s="7" t="s">
        <v>20</v>
      </c>
      <c r="D1102" s="7" t="s">
        <v>282</v>
      </c>
      <c r="E1102" s="7" t="s">
        <v>283</v>
      </c>
      <c r="F1102" s="8">
        <v>3000000</v>
      </c>
      <c r="G1102" s="8">
        <v>3000000</v>
      </c>
      <c r="H1102" s="8">
        <v>750000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3000000</v>
      </c>
      <c r="O1102" s="8">
        <v>750000</v>
      </c>
      <c r="P1102" s="13">
        <f t="shared" si="18"/>
        <v>0</v>
      </c>
    </row>
    <row r="1103" spans="1:16" x14ac:dyDescent="0.25">
      <c r="A1103" s="7" t="s">
        <v>436</v>
      </c>
      <c r="B1103" s="7" t="s">
        <v>437</v>
      </c>
      <c r="C1103" s="7" t="s">
        <v>20</v>
      </c>
      <c r="D1103" s="7" t="s">
        <v>138</v>
      </c>
      <c r="E1103" s="7" t="s">
        <v>139</v>
      </c>
      <c r="F1103" s="8">
        <v>450000</v>
      </c>
      <c r="G1103" s="8">
        <v>450000</v>
      </c>
      <c r="H1103" s="8">
        <v>112500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450000</v>
      </c>
      <c r="O1103" s="8">
        <v>112500</v>
      </c>
      <c r="P1103" s="13">
        <f t="shared" si="18"/>
        <v>0</v>
      </c>
    </row>
    <row r="1104" spans="1:16" x14ac:dyDescent="0.25">
      <c r="A1104" s="7" t="s">
        <v>436</v>
      </c>
      <c r="B1104" s="7" t="s">
        <v>437</v>
      </c>
      <c r="C1104" s="7" t="s">
        <v>20</v>
      </c>
      <c r="D1104" s="7" t="s">
        <v>140</v>
      </c>
      <c r="E1104" s="7" t="s">
        <v>141</v>
      </c>
      <c r="F1104" s="8">
        <v>100000</v>
      </c>
      <c r="G1104" s="8">
        <v>100000</v>
      </c>
      <c r="H1104" s="8">
        <v>25000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100000</v>
      </c>
      <c r="O1104" s="8">
        <v>25000</v>
      </c>
      <c r="P1104" s="13">
        <f t="shared" si="18"/>
        <v>0</v>
      </c>
    </row>
    <row r="1105" spans="1:16" x14ac:dyDescent="0.25">
      <c r="A1105" s="7" t="s">
        <v>436</v>
      </c>
      <c r="B1105" s="7" t="s">
        <v>437</v>
      </c>
      <c r="C1105" s="7" t="s">
        <v>20</v>
      </c>
      <c r="D1105" s="7" t="s">
        <v>142</v>
      </c>
      <c r="E1105" s="7" t="s">
        <v>143</v>
      </c>
      <c r="F1105" s="8">
        <v>350000</v>
      </c>
      <c r="G1105" s="8">
        <v>350000</v>
      </c>
      <c r="H1105" s="8">
        <v>87500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350000</v>
      </c>
      <c r="O1105" s="8">
        <v>87500</v>
      </c>
      <c r="P1105" s="13">
        <f t="shared" si="18"/>
        <v>0</v>
      </c>
    </row>
    <row r="1106" spans="1:16" x14ac:dyDescent="0.25">
      <c r="A1106" s="7" t="s">
        <v>436</v>
      </c>
      <c r="B1106" s="7" t="s">
        <v>437</v>
      </c>
      <c r="C1106" s="7" t="s">
        <v>20</v>
      </c>
      <c r="D1106" s="7" t="s">
        <v>144</v>
      </c>
      <c r="E1106" s="7" t="s">
        <v>145</v>
      </c>
      <c r="F1106" s="8">
        <v>45000</v>
      </c>
      <c r="G1106" s="8">
        <v>45000</v>
      </c>
      <c r="H1106" s="8">
        <v>11250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45000</v>
      </c>
      <c r="O1106" s="8">
        <v>11250</v>
      </c>
      <c r="P1106" s="13">
        <f t="shared" si="18"/>
        <v>0</v>
      </c>
    </row>
    <row r="1107" spans="1:16" x14ac:dyDescent="0.25">
      <c r="A1107" s="7" t="s">
        <v>436</v>
      </c>
      <c r="B1107" s="7" t="s">
        <v>437</v>
      </c>
      <c r="C1107" s="7" t="s">
        <v>20</v>
      </c>
      <c r="D1107" s="7" t="s">
        <v>284</v>
      </c>
      <c r="E1107" s="7" t="s">
        <v>285</v>
      </c>
      <c r="F1107" s="8">
        <v>45000</v>
      </c>
      <c r="G1107" s="8">
        <v>45000</v>
      </c>
      <c r="H1107" s="8">
        <v>11250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45000</v>
      </c>
      <c r="O1107" s="8">
        <v>11250</v>
      </c>
      <c r="P1107" s="13">
        <f t="shared" si="18"/>
        <v>0</v>
      </c>
    </row>
    <row r="1108" spans="1:16" x14ac:dyDescent="0.25">
      <c r="A1108" s="7" t="s">
        <v>436</v>
      </c>
      <c r="B1108" s="7" t="s">
        <v>437</v>
      </c>
      <c r="C1108" s="7" t="s">
        <v>20</v>
      </c>
      <c r="D1108" s="7" t="s">
        <v>150</v>
      </c>
      <c r="E1108" s="7" t="s">
        <v>151</v>
      </c>
      <c r="F1108" s="8">
        <v>18680000</v>
      </c>
      <c r="G1108" s="8">
        <v>18680000</v>
      </c>
      <c r="H1108" s="8">
        <v>4670000</v>
      </c>
      <c r="I1108" s="8">
        <v>0</v>
      </c>
      <c r="J1108" s="8">
        <v>5994543.5199999996</v>
      </c>
      <c r="K1108" s="8">
        <v>0</v>
      </c>
      <c r="L1108" s="8">
        <v>156719</v>
      </c>
      <c r="M1108" s="8">
        <v>156719</v>
      </c>
      <c r="N1108" s="8">
        <v>12528737.48</v>
      </c>
      <c r="O1108" s="8">
        <v>-1481262.52</v>
      </c>
      <c r="P1108" s="13">
        <f t="shared" si="18"/>
        <v>8.3896680942184155E-3</v>
      </c>
    </row>
    <row r="1109" spans="1:16" x14ac:dyDescent="0.25">
      <c r="A1109" s="7" t="s">
        <v>436</v>
      </c>
      <c r="B1109" s="7" t="s">
        <v>437</v>
      </c>
      <c r="C1109" s="7" t="s">
        <v>20</v>
      </c>
      <c r="D1109" s="7" t="s">
        <v>152</v>
      </c>
      <c r="E1109" s="7" t="s">
        <v>153</v>
      </c>
      <c r="F1109" s="8">
        <v>4500000</v>
      </c>
      <c r="G1109" s="8">
        <v>4500000</v>
      </c>
      <c r="H1109" s="8">
        <v>1125000</v>
      </c>
      <c r="I1109" s="8">
        <v>0</v>
      </c>
      <c r="J1109" s="8">
        <v>902997.03</v>
      </c>
      <c r="K1109" s="8">
        <v>0</v>
      </c>
      <c r="L1109" s="8">
        <v>156719</v>
      </c>
      <c r="M1109" s="8">
        <v>156719</v>
      </c>
      <c r="N1109" s="8">
        <v>3440283.97</v>
      </c>
      <c r="O1109" s="8">
        <v>65283.97</v>
      </c>
      <c r="P1109" s="13">
        <f t="shared" si="18"/>
        <v>3.4826444444444445E-2</v>
      </c>
    </row>
    <row r="1110" spans="1:16" x14ac:dyDescent="0.25">
      <c r="A1110" s="7" t="s">
        <v>436</v>
      </c>
      <c r="B1110" s="7" t="s">
        <v>437</v>
      </c>
      <c r="C1110" s="7" t="s">
        <v>20</v>
      </c>
      <c r="D1110" s="7" t="s">
        <v>154</v>
      </c>
      <c r="E1110" s="7" t="s">
        <v>155</v>
      </c>
      <c r="F1110" s="8">
        <v>2000000</v>
      </c>
      <c r="G1110" s="8">
        <v>2000000</v>
      </c>
      <c r="H1110" s="8">
        <v>500000</v>
      </c>
      <c r="I1110" s="8">
        <v>0</v>
      </c>
      <c r="J1110" s="8">
        <v>343281</v>
      </c>
      <c r="K1110" s="8">
        <v>0</v>
      </c>
      <c r="L1110" s="8">
        <v>156719</v>
      </c>
      <c r="M1110" s="8">
        <v>156719</v>
      </c>
      <c r="N1110" s="8">
        <v>1500000</v>
      </c>
      <c r="O1110" s="8">
        <v>0</v>
      </c>
      <c r="P1110" s="13">
        <f t="shared" si="18"/>
        <v>7.8359499999999999E-2</v>
      </c>
    </row>
    <row r="1111" spans="1:16" x14ac:dyDescent="0.25">
      <c r="A1111" s="7" t="s">
        <v>436</v>
      </c>
      <c r="B1111" s="7" t="s">
        <v>437</v>
      </c>
      <c r="C1111" s="7" t="s">
        <v>20</v>
      </c>
      <c r="D1111" s="7" t="s">
        <v>158</v>
      </c>
      <c r="E1111" s="7" t="s">
        <v>159</v>
      </c>
      <c r="F1111" s="8">
        <v>2500000</v>
      </c>
      <c r="G1111" s="8">
        <v>2500000</v>
      </c>
      <c r="H1111" s="8">
        <v>625000</v>
      </c>
      <c r="I1111" s="8">
        <v>0</v>
      </c>
      <c r="J1111" s="8">
        <v>559716.03</v>
      </c>
      <c r="K1111" s="8">
        <v>0</v>
      </c>
      <c r="L1111" s="8">
        <v>0</v>
      </c>
      <c r="M1111" s="8">
        <v>0</v>
      </c>
      <c r="N1111" s="8">
        <v>1940283.97</v>
      </c>
      <c r="O1111" s="8">
        <v>65283.97</v>
      </c>
      <c r="P1111" s="13">
        <f t="shared" si="18"/>
        <v>0</v>
      </c>
    </row>
    <row r="1112" spans="1:16" x14ac:dyDescent="0.25">
      <c r="A1112" s="7" t="s">
        <v>436</v>
      </c>
      <c r="B1112" s="7" t="s">
        <v>437</v>
      </c>
      <c r="C1112" s="7" t="s">
        <v>20</v>
      </c>
      <c r="D1112" s="7" t="s">
        <v>168</v>
      </c>
      <c r="E1112" s="7" t="s">
        <v>169</v>
      </c>
      <c r="F1112" s="8">
        <v>300000</v>
      </c>
      <c r="G1112" s="8">
        <v>300000</v>
      </c>
      <c r="H1112" s="8">
        <v>75000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300000</v>
      </c>
      <c r="O1112" s="8">
        <v>75000</v>
      </c>
      <c r="P1112" s="13">
        <f t="shared" si="18"/>
        <v>0</v>
      </c>
    </row>
    <row r="1113" spans="1:16" x14ac:dyDescent="0.25">
      <c r="A1113" s="7" t="s">
        <v>436</v>
      </c>
      <c r="B1113" s="7" t="s">
        <v>437</v>
      </c>
      <c r="C1113" s="7" t="s">
        <v>20</v>
      </c>
      <c r="D1113" s="7" t="s">
        <v>176</v>
      </c>
      <c r="E1113" s="7" t="s">
        <v>177</v>
      </c>
      <c r="F1113" s="8">
        <v>300000</v>
      </c>
      <c r="G1113" s="8">
        <v>300000</v>
      </c>
      <c r="H1113" s="8">
        <v>75000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300000</v>
      </c>
      <c r="O1113" s="8">
        <v>75000</v>
      </c>
      <c r="P1113" s="13">
        <f t="shared" si="18"/>
        <v>0</v>
      </c>
    </row>
    <row r="1114" spans="1:16" x14ac:dyDescent="0.25">
      <c r="A1114" s="7" t="s">
        <v>436</v>
      </c>
      <c r="B1114" s="7" t="s">
        <v>437</v>
      </c>
      <c r="C1114" s="7" t="s">
        <v>20</v>
      </c>
      <c r="D1114" s="7" t="s">
        <v>182</v>
      </c>
      <c r="E1114" s="7" t="s">
        <v>183</v>
      </c>
      <c r="F1114" s="8">
        <v>8500000</v>
      </c>
      <c r="G1114" s="8">
        <v>8500000</v>
      </c>
      <c r="H1114" s="8">
        <v>2125000</v>
      </c>
      <c r="I1114" s="8">
        <v>0</v>
      </c>
      <c r="J1114" s="8">
        <v>5091546.49</v>
      </c>
      <c r="K1114" s="8">
        <v>0</v>
      </c>
      <c r="L1114" s="8">
        <v>0</v>
      </c>
      <c r="M1114" s="8">
        <v>0</v>
      </c>
      <c r="N1114" s="8">
        <v>3408453.51</v>
      </c>
      <c r="O1114" s="8">
        <v>-2966546.49</v>
      </c>
      <c r="P1114" s="13">
        <f t="shared" si="18"/>
        <v>0</v>
      </c>
    </row>
    <row r="1115" spans="1:16" x14ac:dyDescent="0.25">
      <c r="A1115" s="7" t="s">
        <v>436</v>
      </c>
      <c r="B1115" s="7" t="s">
        <v>437</v>
      </c>
      <c r="C1115" s="7" t="s">
        <v>20</v>
      </c>
      <c r="D1115" s="7" t="s">
        <v>186</v>
      </c>
      <c r="E1115" s="7" t="s">
        <v>187</v>
      </c>
      <c r="F1115" s="8">
        <v>8500000</v>
      </c>
      <c r="G1115" s="8">
        <v>8500000</v>
      </c>
      <c r="H1115" s="8">
        <v>2125000</v>
      </c>
      <c r="I1115" s="8">
        <v>0</v>
      </c>
      <c r="J1115" s="8">
        <v>5091546.49</v>
      </c>
      <c r="K1115" s="8">
        <v>0</v>
      </c>
      <c r="L1115" s="8">
        <v>0</v>
      </c>
      <c r="M1115" s="8">
        <v>0</v>
      </c>
      <c r="N1115" s="8">
        <v>3408453.51</v>
      </c>
      <c r="O1115" s="8">
        <v>-2966546.49</v>
      </c>
      <c r="P1115" s="13">
        <f t="shared" si="18"/>
        <v>0</v>
      </c>
    </row>
    <row r="1116" spans="1:16" x14ac:dyDescent="0.25">
      <c r="A1116" s="7" t="s">
        <v>436</v>
      </c>
      <c r="B1116" s="7" t="s">
        <v>437</v>
      </c>
      <c r="C1116" s="7" t="s">
        <v>20</v>
      </c>
      <c r="D1116" s="7" t="s">
        <v>188</v>
      </c>
      <c r="E1116" s="7" t="s">
        <v>189</v>
      </c>
      <c r="F1116" s="8">
        <v>5380000</v>
      </c>
      <c r="G1116" s="8">
        <v>5380000</v>
      </c>
      <c r="H1116" s="8">
        <v>1345000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5380000</v>
      </c>
      <c r="O1116" s="8">
        <v>1345000</v>
      </c>
      <c r="P1116" s="13">
        <f t="shared" si="18"/>
        <v>0</v>
      </c>
    </row>
    <row r="1117" spans="1:16" x14ac:dyDescent="0.25">
      <c r="A1117" s="7" t="s">
        <v>436</v>
      </c>
      <c r="B1117" s="7" t="s">
        <v>437</v>
      </c>
      <c r="C1117" s="7" t="s">
        <v>20</v>
      </c>
      <c r="D1117" s="7" t="s">
        <v>190</v>
      </c>
      <c r="E1117" s="7" t="s">
        <v>191</v>
      </c>
      <c r="F1117" s="8">
        <v>500000</v>
      </c>
      <c r="G1117" s="8">
        <v>500000</v>
      </c>
      <c r="H1117" s="8">
        <v>125000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500000</v>
      </c>
      <c r="O1117" s="8">
        <v>125000</v>
      </c>
      <c r="P1117" s="13">
        <f t="shared" si="18"/>
        <v>0</v>
      </c>
    </row>
    <row r="1118" spans="1:16" x14ac:dyDescent="0.25">
      <c r="A1118" s="7" t="s">
        <v>436</v>
      </c>
      <c r="B1118" s="7" t="s">
        <v>437</v>
      </c>
      <c r="C1118" s="7" t="s">
        <v>20</v>
      </c>
      <c r="D1118" s="7" t="s">
        <v>194</v>
      </c>
      <c r="E1118" s="7" t="s">
        <v>195</v>
      </c>
      <c r="F1118" s="8">
        <v>1500000</v>
      </c>
      <c r="G1118" s="8">
        <v>1500000</v>
      </c>
      <c r="H1118" s="8">
        <v>375000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1500000</v>
      </c>
      <c r="O1118" s="8">
        <v>375000</v>
      </c>
      <c r="P1118" s="13">
        <f t="shared" si="18"/>
        <v>0</v>
      </c>
    </row>
    <row r="1119" spans="1:16" x14ac:dyDescent="0.25">
      <c r="A1119" s="7" t="s">
        <v>436</v>
      </c>
      <c r="B1119" s="7" t="s">
        <v>437</v>
      </c>
      <c r="C1119" s="7" t="s">
        <v>20</v>
      </c>
      <c r="D1119" s="7" t="s">
        <v>198</v>
      </c>
      <c r="E1119" s="7" t="s">
        <v>199</v>
      </c>
      <c r="F1119" s="8">
        <v>2780000</v>
      </c>
      <c r="G1119" s="8">
        <v>2780000</v>
      </c>
      <c r="H1119" s="8">
        <v>695000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2780000</v>
      </c>
      <c r="O1119" s="8">
        <v>695000</v>
      </c>
      <c r="P1119" s="13">
        <f t="shared" si="18"/>
        <v>0</v>
      </c>
    </row>
    <row r="1120" spans="1:16" x14ac:dyDescent="0.25">
      <c r="A1120" s="7" t="s">
        <v>436</v>
      </c>
      <c r="B1120" s="7" t="s">
        <v>437</v>
      </c>
      <c r="C1120" s="7" t="s">
        <v>20</v>
      </c>
      <c r="D1120" s="7" t="s">
        <v>200</v>
      </c>
      <c r="E1120" s="7" t="s">
        <v>201</v>
      </c>
      <c r="F1120" s="8">
        <v>300000</v>
      </c>
      <c r="G1120" s="8">
        <v>300000</v>
      </c>
      <c r="H1120" s="8">
        <v>75000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300000</v>
      </c>
      <c r="O1120" s="8">
        <v>75000</v>
      </c>
      <c r="P1120" s="13">
        <f t="shared" si="18"/>
        <v>0</v>
      </c>
    </row>
    <row r="1121" spans="1:16" x14ac:dyDescent="0.25">
      <c r="A1121" s="7" t="s">
        <v>436</v>
      </c>
      <c r="B1121" s="7" t="s">
        <v>437</v>
      </c>
      <c r="C1121" s="7" t="s">
        <v>20</v>
      </c>
      <c r="D1121" s="7" t="s">
        <v>202</v>
      </c>
      <c r="E1121" s="7" t="s">
        <v>203</v>
      </c>
      <c r="F1121" s="8">
        <v>300000</v>
      </c>
      <c r="G1121" s="8">
        <v>300000</v>
      </c>
      <c r="H1121" s="8">
        <v>75000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300000</v>
      </c>
      <c r="O1121" s="8">
        <v>75000</v>
      </c>
      <c r="P1121" s="13">
        <f t="shared" si="18"/>
        <v>0</v>
      </c>
    </row>
    <row r="1122" spans="1:16" x14ac:dyDescent="0.25">
      <c r="A1122" s="7" t="s">
        <v>436</v>
      </c>
      <c r="B1122" s="7" t="s">
        <v>437</v>
      </c>
      <c r="C1122" s="7" t="s">
        <v>20</v>
      </c>
      <c r="D1122" s="7" t="s">
        <v>249</v>
      </c>
      <c r="E1122" s="7" t="s">
        <v>250</v>
      </c>
      <c r="F1122" s="8">
        <v>24090336</v>
      </c>
      <c r="G1122" s="8">
        <v>24090336</v>
      </c>
      <c r="H1122" s="8">
        <v>6022584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24090336</v>
      </c>
      <c r="O1122" s="8">
        <v>6022584</v>
      </c>
      <c r="P1122" s="13">
        <f t="shared" si="18"/>
        <v>0</v>
      </c>
    </row>
    <row r="1123" spans="1:16" x14ac:dyDescent="0.25">
      <c r="A1123" s="7" t="s">
        <v>436</v>
      </c>
      <c r="B1123" s="7" t="s">
        <v>437</v>
      </c>
      <c r="C1123" s="7" t="s">
        <v>20</v>
      </c>
      <c r="D1123" s="7" t="s">
        <v>251</v>
      </c>
      <c r="E1123" s="7" t="s">
        <v>252</v>
      </c>
      <c r="F1123" s="8">
        <v>20590336</v>
      </c>
      <c r="G1123" s="8">
        <v>20590336</v>
      </c>
      <c r="H1123" s="8">
        <v>5147584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20590336</v>
      </c>
      <c r="O1123" s="8">
        <v>5147584</v>
      </c>
      <c r="P1123" s="13">
        <f t="shared" si="18"/>
        <v>0</v>
      </c>
    </row>
    <row r="1124" spans="1:16" x14ac:dyDescent="0.25">
      <c r="A1124" s="7" t="s">
        <v>436</v>
      </c>
      <c r="B1124" s="7" t="s">
        <v>437</v>
      </c>
      <c r="C1124" s="7" t="s">
        <v>248</v>
      </c>
      <c r="D1124" s="7" t="s">
        <v>255</v>
      </c>
      <c r="E1124" s="7" t="s">
        <v>256</v>
      </c>
      <c r="F1124" s="8">
        <v>2000000</v>
      </c>
      <c r="G1124" s="8">
        <v>2000000</v>
      </c>
      <c r="H1124" s="8">
        <v>500000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2000000</v>
      </c>
      <c r="O1124" s="8">
        <v>500000</v>
      </c>
      <c r="P1124" s="13">
        <f t="shared" si="18"/>
        <v>0</v>
      </c>
    </row>
    <row r="1125" spans="1:16" x14ac:dyDescent="0.25">
      <c r="A1125" s="7" t="s">
        <v>436</v>
      </c>
      <c r="B1125" s="7" t="s">
        <v>437</v>
      </c>
      <c r="C1125" s="7" t="s">
        <v>248</v>
      </c>
      <c r="D1125" s="7" t="s">
        <v>360</v>
      </c>
      <c r="E1125" s="7" t="s">
        <v>361</v>
      </c>
      <c r="F1125" s="8">
        <v>17790336</v>
      </c>
      <c r="G1125" s="8">
        <v>17790336</v>
      </c>
      <c r="H1125" s="8">
        <v>4447584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17790336</v>
      </c>
      <c r="O1125" s="8">
        <v>4447584</v>
      </c>
      <c r="P1125" s="13">
        <f t="shared" si="18"/>
        <v>0</v>
      </c>
    </row>
    <row r="1126" spans="1:16" x14ac:dyDescent="0.25">
      <c r="A1126" s="7" t="s">
        <v>436</v>
      </c>
      <c r="B1126" s="7" t="s">
        <v>437</v>
      </c>
      <c r="C1126" s="7" t="s">
        <v>20</v>
      </c>
      <c r="D1126" s="7" t="s">
        <v>329</v>
      </c>
      <c r="E1126" s="7" t="s">
        <v>330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13">
        <f t="shared" si="18"/>
        <v>0</v>
      </c>
    </row>
    <row r="1127" spans="1:16" x14ac:dyDescent="0.25">
      <c r="A1127" s="7" t="s">
        <v>436</v>
      </c>
      <c r="B1127" s="7" t="s">
        <v>437</v>
      </c>
      <c r="C1127" s="7" t="s">
        <v>248</v>
      </c>
      <c r="D1127" s="7" t="s">
        <v>329</v>
      </c>
      <c r="E1127" s="7" t="s">
        <v>330</v>
      </c>
      <c r="F1127" s="8">
        <v>800000</v>
      </c>
      <c r="G1127" s="8">
        <v>800000</v>
      </c>
      <c r="H1127" s="8">
        <v>200000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800000</v>
      </c>
      <c r="O1127" s="8">
        <v>200000</v>
      </c>
      <c r="P1127" s="13">
        <f t="shared" si="18"/>
        <v>0</v>
      </c>
    </row>
    <row r="1128" spans="1:16" x14ac:dyDescent="0.25">
      <c r="A1128" s="7" t="s">
        <v>436</v>
      </c>
      <c r="B1128" s="7" t="s">
        <v>437</v>
      </c>
      <c r="C1128" s="7" t="s">
        <v>20</v>
      </c>
      <c r="D1128" s="7" t="s">
        <v>265</v>
      </c>
      <c r="E1128" s="7" t="s">
        <v>266</v>
      </c>
      <c r="F1128" s="8">
        <v>3500000</v>
      </c>
      <c r="G1128" s="8">
        <v>3500000</v>
      </c>
      <c r="H1128" s="8">
        <v>875000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3500000</v>
      </c>
      <c r="O1128" s="8">
        <v>875000</v>
      </c>
      <c r="P1128" s="13">
        <f t="shared" si="18"/>
        <v>0</v>
      </c>
    </row>
    <row r="1129" spans="1:16" x14ac:dyDescent="0.25">
      <c r="A1129" s="7" t="s">
        <v>436</v>
      </c>
      <c r="B1129" s="7" t="s">
        <v>437</v>
      </c>
      <c r="C1129" s="7" t="s">
        <v>20</v>
      </c>
      <c r="D1129" s="7" t="s">
        <v>267</v>
      </c>
      <c r="E1129" s="7" t="s">
        <v>268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13">
        <f t="shared" si="18"/>
        <v>0</v>
      </c>
    </row>
    <row r="1130" spans="1:16" x14ac:dyDescent="0.25">
      <c r="A1130" s="7" t="s">
        <v>436</v>
      </c>
      <c r="B1130" s="7" t="s">
        <v>437</v>
      </c>
      <c r="C1130" s="7" t="s">
        <v>248</v>
      </c>
      <c r="D1130" s="7" t="s">
        <v>267</v>
      </c>
      <c r="E1130" s="7" t="s">
        <v>268</v>
      </c>
      <c r="F1130" s="8">
        <v>3500000</v>
      </c>
      <c r="G1130" s="8">
        <v>3500000</v>
      </c>
      <c r="H1130" s="8">
        <v>875000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3500000</v>
      </c>
      <c r="O1130" s="8">
        <v>875000</v>
      </c>
      <c r="P1130" s="13">
        <f t="shared" si="18"/>
        <v>0</v>
      </c>
    </row>
    <row r="1131" spans="1:16" x14ac:dyDescent="0.25">
      <c r="A1131" s="7" t="s">
        <v>436</v>
      </c>
      <c r="B1131" s="7" t="s">
        <v>437</v>
      </c>
      <c r="C1131" s="7" t="s">
        <v>20</v>
      </c>
      <c r="D1131" s="7" t="s">
        <v>204</v>
      </c>
      <c r="E1131" s="7" t="s">
        <v>205</v>
      </c>
      <c r="F1131" s="8">
        <v>164405365</v>
      </c>
      <c r="G1131" s="8">
        <v>164405365</v>
      </c>
      <c r="H1131" s="8">
        <v>82277342.5</v>
      </c>
      <c r="I1131" s="8">
        <v>0</v>
      </c>
      <c r="J1131" s="8">
        <v>40281100.909999996</v>
      </c>
      <c r="K1131" s="8">
        <v>0</v>
      </c>
      <c r="L1131" s="8">
        <v>4043495.09</v>
      </c>
      <c r="M1131" s="8">
        <v>4043495.09</v>
      </c>
      <c r="N1131" s="8">
        <v>120080769</v>
      </c>
      <c r="O1131" s="8">
        <v>37952746.5</v>
      </c>
      <c r="P1131" s="13">
        <f t="shared" si="18"/>
        <v>2.459466629936316E-2</v>
      </c>
    </row>
    <row r="1132" spans="1:16" x14ac:dyDescent="0.25">
      <c r="A1132" s="7" t="s">
        <v>436</v>
      </c>
      <c r="B1132" s="7" t="s">
        <v>437</v>
      </c>
      <c r="C1132" s="7" t="s">
        <v>20</v>
      </c>
      <c r="D1132" s="7" t="s">
        <v>206</v>
      </c>
      <c r="E1132" s="7" t="s">
        <v>207</v>
      </c>
      <c r="F1132" s="8">
        <v>42901335</v>
      </c>
      <c r="G1132" s="8">
        <v>42901335</v>
      </c>
      <c r="H1132" s="8">
        <v>42901335</v>
      </c>
      <c r="I1132" s="8">
        <v>0</v>
      </c>
      <c r="J1132" s="8">
        <v>40281100.909999996</v>
      </c>
      <c r="K1132" s="8">
        <v>0</v>
      </c>
      <c r="L1132" s="8">
        <v>2620234.09</v>
      </c>
      <c r="M1132" s="8">
        <v>2620234.09</v>
      </c>
      <c r="N1132" s="8">
        <v>0</v>
      </c>
      <c r="O1132" s="8">
        <v>0</v>
      </c>
      <c r="P1132" s="13">
        <f t="shared" si="18"/>
        <v>6.1075817104525996E-2</v>
      </c>
    </row>
    <row r="1133" spans="1:16" x14ac:dyDescent="0.25">
      <c r="A1133" s="7" t="s">
        <v>436</v>
      </c>
      <c r="B1133" s="7" t="s">
        <v>437</v>
      </c>
      <c r="C1133" s="7" t="s">
        <v>20</v>
      </c>
      <c r="D1133" s="7" t="s">
        <v>443</v>
      </c>
      <c r="E1133" s="7" t="s">
        <v>209</v>
      </c>
      <c r="F1133" s="8">
        <v>37008294</v>
      </c>
      <c r="G1133" s="8">
        <v>37008294</v>
      </c>
      <c r="H1133" s="8">
        <v>37008294</v>
      </c>
      <c r="I1133" s="8">
        <v>0</v>
      </c>
      <c r="J1133" s="8">
        <v>34782673.479999997</v>
      </c>
      <c r="K1133" s="8">
        <v>0</v>
      </c>
      <c r="L1133" s="8">
        <v>2225620.52</v>
      </c>
      <c r="M1133" s="8">
        <v>2225620.52</v>
      </c>
      <c r="N1133" s="8">
        <v>0</v>
      </c>
      <c r="O1133" s="8">
        <v>0</v>
      </c>
      <c r="P1133" s="13">
        <f t="shared" si="18"/>
        <v>6.0138425186527109E-2</v>
      </c>
    </row>
    <row r="1134" spans="1:16" x14ac:dyDescent="0.25">
      <c r="A1134" s="7" t="s">
        <v>436</v>
      </c>
      <c r="B1134" s="7" t="s">
        <v>437</v>
      </c>
      <c r="C1134" s="7" t="s">
        <v>20</v>
      </c>
      <c r="D1134" s="7" t="s">
        <v>444</v>
      </c>
      <c r="E1134" s="7" t="s">
        <v>211</v>
      </c>
      <c r="F1134" s="8">
        <v>5893041</v>
      </c>
      <c r="G1134" s="8">
        <v>5893041</v>
      </c>
      <c r="H1134" s="8">
        <v>5893041</v>
      </c>
      <c r="I1134" s="8">
        <v>0</v>
      </c>
      <c r="J1134" s="8">
        <v>5498427.4299999997</v>
      </c>
      <c r="K1134" s="8">
        <v>0</v>
      </c>
      <c r="L1134" s="8">
        <v>394613.57</v>
      </c>
      <c r="M1134" s="8">
        <v>394613.57</v>
      </c>
      <c r="N1134" s="8">
        <v>0</v>
      </c>
      <c r="O1134" s="8">
        <v>0</v>
      </c>
      <c r="P1134" s="13">
        <f t="shared" si="18"/>
        <v>6.6962637796003796E-2</v>
      </c>
    </row>
    <row r="1135" spans="1:16" x14ac:dyDescent="0.25">
      <c r="A1135" s="7" t="s">
        <v>436</v>
      </c>
      <c r="B1135" s="7" t="s">
        <v>437</v>
      </c>
      <c r="C1135" s="7" t="s">
        <v>20</v>
      </c>
      <c r="D1135" s="7" t="s">
        <v>220</v>
      </c>
      <c r="E1135" s="7" t="s">
        <v>221</v>
      </c>
      <c r="F1135" s="8">
        <v>21300000</v>
      </c>
      <c r="G1135" s="8">
        <v>21300000</v>
      </c>
      <c r="H1135" s="8">
        <v>14325000</v>
      </c>
      <c r="I1135" s="8">
        <v>0</v>
      </c>
      <c r="J1135" s="8">
        <v>0</v>
      </c>
      <c r="K1135" s="8">
        <v>0</v>
      </c>
      <c r="L1135" s="8">
        <v>1423261</v>
      </c>
      <c r="M1135" s="8">
        <v>1423261</v>
      </c>
      <c r="N1135" s="8">
        <v>19876739</v>
      </c>
      <c r="O1135" s="8">
        <v>12901739</v>
      </c>
      <c r="P1135" s="13">
        <f t="shared" si="18"/>
        <v>6.6819765258215966E-2</v>
      </c>
    </row>
    <row r="1136" spans="1:16" x14ac:dyDescent="0.25">
      <c r="A1136" s="7" t="s">
        <v>436</v>
      </c>
      <c r="B1136" s="7" t="s">
        <v>437</v>
      </c>
      <c r="C1136" s="7" t="s">
        <v>20</v>
      </c>
      <c r="D1136" s="7" t="s">
        <v>222</v>
      </c>
      <c r="E1136" s="7" t="s">
        <v>223</v>
      </c>
      <c r="F1136" s="8">
        <v>9300000</v>
      </c>
      <c r="G1136" s="8">
        <v>9300000</v>
      </c>
      <c r="H1136" s="8">
        <v>2325000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9300000</v>
      </c>
      <c r="O1136" s="8">
        <v>2325000</v>
      </c>
      <c r="P1136" s="13">
        <f t="shared" si="18"/>
        <v>0</v>
      </c>
    </row>
    <row r="1137" spans="1:16" x14ac:dyDescent="0.25">
      <c r="A1137" s="7" t="s">
        <v>436</v>
      </c>
      <c r="B1137" s="7" t="s">
        <v>437</v>
      </c>
      <c r="C1137" s="7" t="s">
        <v>20</v>
      </c>
      <c r="D1137" s="7" t="s">
        <v>224</v>
      </c>
      <c r="E1137" s="7" t="s">
        <v>225</v>
      </c>
      <c r="F1137" s="8">
        <v>12000000</v>
      </c>
      <c r="G1137" s="8">
        <v>12000000</v>
      </c>
      <c r="H1137" s="8">
        <v>12000000</v>
      </c>
      <c r="I1137" s="8">
        <v>0</v>
      </c>
      <c r="J1137" s="8">
        <v>0</v>
      </c>
      <c r="K1137" s="8">
        <v>0</v>
      </c>
      <c r="L1137" s="8">
        <v>1423261</v>
      </c>
      <c r="M1137" s="8">
        <v>1423261</v>
      </c>
      <c r="N1137" s="8">
        <v>10576739</v>
      </c>
      <c r="O1137" s="8">
        <v>10576739</v>
      </c>
      <c r="P1137" s="13">
        <f t="shared" si="18"/>
        <v>0.11860508333333333</v>
      </c>
    </row>
    <row r="1138" spans="1:16" x14ac:dyDescent="0.25">
      <c r="A1138" s="7" t="s">
        <v>436</v>
      </c>
      <c r="B1138" s="7" t="s">
        <v>437</v>
      </c>
      <c r="C1138" s="7" t="s">
        <v>20</v>
      </c>
      <c r="D1138" s="7" t="s">
        <v>226</v>
      </c>
      <c r="E1138" s="7" t="s">
        <v>227</v>
      </c>
      <c r="F1138" s="8">
        <v>84500000</v>
      </c>
      <c r="G1138" s="8">
        <v>84500000</v>
      </c>
      <c r="H1138" s="8">
        <v>21125000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84500000</v>
      </c>
      <c r="O1138" s="8">
        <v>21125000</v>
      </c>
      <c r="P1138" s="13">
        <f t="shared" si="18"/>
        <v>0</v>
      </c>
    </row>
    <row r="1139" spans="1:16" x14ac:dyDescent="0.25">
      <c r="A1139" s="7" t="s">
        <v>436</v>
      </c>
      <c r="B1139" s="7" t="s">
        <v>437</v>
      </c>
      <c r="C1139" s="7" t="s">
        <v>20</v>
      </c>
      <c r="D1139" s="7" t="s">
        <v>445</v>
      </c>
      <c r="E1139" s="7" t="s">
        <v>446</v>
      </c>
      <c r="F1139" s="8">
        <v>84500000</v>
      </c>
      <c r="G1139" s="8">
        <v>84500000</v>
      </c>
      <c r="H1139" s="8">
        <v>21125000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84500000</v>
      </c>
      <c r="O1139" s="8">
        <v>21125000</v>
      </c>
      <c r="P1139" s="13">
        <f t="shared" si="18"/>
        <v>0</v>
      </c>
    </row>
    <row r="1140" spans="1:16" x14ac:dyDescent="0.25">
      <c r="A1140" s="7" t="s">
        <v>436</v>
      </c>
      <c r="B1140" s="7" t="s">
        <v>437</v>
      </c>
      <c r="C1140" s="7" t="s">
        <v>20</v>
      </c>
      <c r="D1140" s="7" t="s">
        <v>234</v>
      </c>
      <c r="E1140" s="7" t="s">
        <v>235</v>
      </c>
      <c r="F1140" s="8">
        <v>15704030</v>
      </c>
      <c r="G1140" s="8">
        <v>15704030</v>
      </c>
      <c r="H1140" s="8">
        <v>3926007.5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15704030</v>
      </c>
      <c r="O1140" s="8">
        <v>3926007.5</v>
      </c>
      <c r="P1140" s="13">
        <f t="shared" si="18"/>
        <v>0</v>
      </c>
    </row>
    <row r="1141" spans="1:16" x14ac:dyDescent="0.25">
      <c r="A1141" s="7" t="s">
        <v>436</v>
      </c>
      <c r="B1141" s="7" t="s">
        <v>437</v>
      </c>
      <c r="C1141" s="7" t="s">
        <v>20</v>
      </c>
      <c r="D1141" s="7" t="s">
        <v>236</v>
      </c>
      <c r="E1141" s="7" t="s">
        <v>237</v>
      </c>
      <c r="F1141" s="8">
        <v>15704030</v>
      </c>
      <c r="G1141" s="8">
        <v>15704030</v>
      </c>
      <c r="H1141" s="8">
        <v>3926007.5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15704030</v>
      </c>
      <c r="O1141" s="8">
        <v>3926007.5</v>
      </c>
      <c r="P1141" s="13">
        <f t="shared" si="18"/>
        <v>0</v>
      </c>
    </row>
    <row r="1142" spans="1:16" x14ac:dyDescent="0.25">
      <c r="A1142" s="9" t="s">
        <v>447</v>
      </c>
      <c r="B1142" s="9" t="s">
        <v>448</v>
      </c>
      <c r="C1142" s="9" t="s">
        <v>20</v>
      </c>
      <c r="D1142" s="9" t="s">
        <v>21</v>
      </c>
      <c r="E1142" s="9" t="s">
        <v>21</v>
      </c>
      <c r="F1142" s="10">
        <v>3080984340</v>
      </c>
      <c r="G1142" s="10">
        <v>3080984340</v>
      </c>
      <c r="H1142" s="10">
        <v>2707071190.5</v>
      </c>
      <c r="I1142" s="10">
        <v>0</v>
      </c>
      <c r="J1142" s="10">
        <v>0</v>
      </c>
      <c r="K1142" s="10">
        <v>0</v>
      </c>
      <c r="L1142" s="10">
        <v>279904116.04000002</v>
      </c>
      <c r="M1142" s="10">
        <v>267798043.53</v>
      </c>
      <c r="N1142" s="10">
        <v>2801080223.96</v>
      </c>
      <c r="O1142" s="10">
        <v>2427167074.46</v>
      </c>
      <c r="P1142" s="13">
        <f t="shared" si="18"/>
        <v>9.0848925262632149E-2</v>
      </c>
    </row>
    <row r="1143" spans="1:16" x14ac:dyDescent="0.25">
      <c r="A1143" s="7" t="s">
        <v>447</v>
      </c>
      <c r="B1143" s="7" t="s">
        <v>448</v>
      </c>
      <c r="C1143" s="7" t="s">
        <v>20</v>
      </c>
      <c r="D1143" s="7" t="s">
        <v>24</v>
      </c>
      <c r="E1143" s="7" t="s">
        <v>25</v>
      </c>
      <c r="F1143" s="8">
        <v>2540408984</v>
      </c>
      <c r="G1143" s="8">
        <v>2540408984</v>
      </c>
      <c r="H1143" s="8">
        <v>2540408984</v>
      </c>
      <c r="I1143" s="8">
        <v>0</v>
      </c>
      <c r="J1143" s="8">
        <v>0</v>
      </c>
      <c r="K1143" s="8">
        <v>0</v>
      </c>
      <c r="L1143" s="8">
        <v>271954283.5</v>
      </c>
      <c r="M1143" s="8">
        <v>262595712.27000001</v>
      </c>
      <c r="N1143" s="8">
        <v>2268454700.5</v>
      </c>
      <c r="O1143" s="8">
        <v>2268454700.5</v>
      </c>
      <c r="P1143" s="13">
        <f t="shared" si="18"/>
        <v>0.10705137842482138</v>
      </c>
    </row>
    <row r="1144" spans="1:16" x14ac:dyDescent="0.25">
      <c r="A1144" s="7" t="s">
        <v>447</v>
      </c>
      <c r="B1144" s="7" t="s">
        <v>448</v>
      </c>
      <c r="C1144" s="7" t="s">
        <v>20</v>
      </c>
      <c r="D1144" s="7" t="s">
        <v>26</v>
      </c>
      <c r="E1144" s="7" t="s">
        <v>27</v>
      </c>
      <c r="F1144" s="8">
        <v>1080780900</v>
      </c>
      <c r="G1144" s="8">
        <v>1080780900</v>
      </c>
      <c r="H1144" s="8">
        <v>1080780900</v>
      </c>
      <c r="I1144" s="8">
        <v>0</v>
      </c>
      <c r="J1144" s="8">
        <v>0</v>
      </c>
      <c r="K1144" s="8">
        <v>0</v>
      </c>
      <c r="L1144" s="8">
        <v>75867915.650000006</v>
      </c>
      <c r="M1144" s="8">
        <v>75867915.650000006</v>
      </c>
      <c r="N1144" s="8">
        <v>1004912984.35</v>
      </c>
      <c r="O1144" s="8">
        <v>1004912984.35</v>
      </c>
      <c r="P1144" s="13">
        <f t="shared" si="18"/>
        <v>7.0197313488793156E-2</v>
      </c>
    </row>
    <row r="1145" spans="1:16" x14ac:dyDescent="0.25">
      <c r="A1145" s="7" t="s">
        <v>447</v>
      </c>
      <c r="B1145" s="7" t="s">
        <v>448</v>
      </c>
      <c r="C1145" s="7" t="s">
        <v>20</v>
      </c>
      <c r="D1145" s="7" t="s">
        <v>28</v>
      </c>
      <c r="E1145" s="7" t="s">
        <v>29</v>
      </c>
      <c r="F1145" s="8">
        <v>1072780900</v>
      </c>
      <c r="G1145" s="8">
        <v>1072780900</v>
      </c>
      <c r="H1145" s="8">
        <v>1072780900</v>
      </c>
      <c r="I1145" s="8">
        <v>0</v>
      </c>
      <c r="J1145" s="8">
        <v>0</v>
      </c>
      <c r="K1145" s="8">
        <v>0</v>
      </c>
      <c r="L1145" s="8">
        <v>74535186.650000006</v>
      </c>
      <c r="M1145" s="8">
        <v>74535186.650000006</v>
      </c>
      <c r="N1145" s="8">
        <v>998245713.35000002</v>
      </c>
      <c r="O1145" s="8">
        <v>998245713.35000002</v>
      </c>
      <c r="P1145" s="13">
        <f t="shared" si="18"/>
        <v>6.947848032156427E-2</v>
      </c>
    </row>
    <row r="1146" spans="1:16" x14ac:dyDescent="0.25">
      <c r="A1146" s="7" t="s">
        <v>447</v>
      </c>
      <c r="B1146" s="7" t="s">
        <v>448</v>
      </c>
      <c r="C1146" s="7" t="s">
        <v>20</v>
      </c>
      <c r="D1146" s="7" t="s">
        <v>30</v>
      </c>
      <c r="E1146" s="7" t="s">
        <v>31</v>
      </c>
      <c r="F1146" s="8">
        <v>8000000</v>
      </c>
      <c r="G1146" s="8">
        <v>8000000</v>
      </c>
      <c r="H1146" s="8">
        <v>8000000</v>
      </c>
      <c r="I1146" s="8">
        <v>0</v>
      </c>
      <c r="J1146" s="8">
        <v>0</v>
      </c>
      <c r="K1146" s="8">
        <v>0</v>
      </c>
      <c r="L1146" s="8">
        <v>1332729</v>
      </c>
      <c r="M1146" s="8">
        <v>1332729</v>
      </c>
      <c r="N1146" s="8">
        <v>6667271</v>
      </c>
      <c r="O1146" s="8">
        <v>6667271</v>
      </c>
      <c r="P1146" s="13">
        <f t="shared" si="18"/>
        <v>0.16659112500000001</v>
      </c>
    </row>
    <row r="1147" spans="1:16" x14ac:dyDescent="0.25">
      <c r="A1147" s="7" t="s">
        <v>447</v>
      </c>
      <c r="B1147" s="7" t="s">
        <v>448</v>
      </c>
      <c r="C1147" s="7" t="s">
        <v>20</v>
      </c>
      <c r="D1147" s="7" t="s">
        <v>32</v>
      </c>
      <c r="E1147" s="7" t="s">
        <v>33</v>
      </c>
      <c r="F1147" s="8">
        <v>5300000</v>
      </c>
      <c r="G1147" s="8">
        <v>5300000</v>
      </c>
      <c r="H1147" s="8">
        <v>5300000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5300000</v>
      </c>
      <c r="O1147" s="8">
        <v>5300000</v>
      </c>
      <c r="P1147" s="13">
        <f t="shared" si="18"/>
        <v>0</v>
      </c>
    </row>
    <row r="1148" spans="1:16" x14ac:dyDescent="0.25">
      <c r="A1148" s="7" t="s">
        <v>447</v>
      </c>
      <c r="B1148" s="7" t="s">
        <v>448</v>
      </c>
      <c r="C1148" s="7" t="s">
        <v>20</v>
      </c>
      <c r="D1148" s="7" t="s">
        <v>34</v>
      </c>
      <c r="E1148" s="7" t="s">
        <v>35</v>
      </c>
      <c r="F1148" s="8">
        <v>5300000</v>
      </c>
      <c r="G1148" s="8">
        <v>5300000</v>
      </c>
      <c r="H1148" s="8">
        <v>5300000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5300000</v>
      </c>
      <c r="O1148" s="8">
        <v>5300000</v>
      </c>
      <c r="P1148" s="13">
        <f t="shared" si="18"/>
        <v>0</v>
      </c>
    </row>
    <row r="1149" spans="1:16" x14ac:dyDescent="0.25">
      <c r="A1149" s="7" t="s">
        <v>447</v>
      </c>
      <c r="B1149" s="7" t="s">
        <v>448</v>
      </c>
      <c r="C1149" s="7" t="s">
        <v>20</v>
      </c>
      <c r="D1149" s="7" t="s">
        <v>36</v>
      </c>
      <c r="E1149" s="7" t="s">
        <v>37</v>
      </c>
      <c r="F1149" s="8">
        <v>1049112998</v>
      </c>
      <c r="G1149" s="8">
        <v>1049112998</v>
      </c>
      <c r="H1149" s="8">
        <v>1049112998</v>
      </c>
      <c r="I1149" s="8">
        <v>0</v>
      </c>
      <c r="J1149" s="8">
        <v>0</v>
      </c>
      <c r="K1149" s="8">
        <v>0</v>
      </c>
      <c r="L1149" s="8">
        <v>170253164</v>
      </c>
      <c r="M1149" s="8">
        <v>160894592.77000001</v>
      </c>
      <c r="N1149" s="8">
        <v>878859834</v>
      </c>
      <c r="O1149" s="8">
        <v>878859834</v>
      </c>
      <c r="P1149" s="13">
        <f t="shared" si="18"/>
        <v>0.16228296124875577</v>
      </c>
    </row>
    <row r="1150" spans="1:16" x14ac:dyDescent="0.25">
      <c r="A1150" s="7" t="s">
        <v>447</v>
      </c>
      <c r="B1150" s="7" t="s">
        <v>448</v>
      </c>
      <c r="C1150" s="7" t="s">
        <v>20</v>
      </c>
      <c r="D1150" s="7" t="s">
        <v>38</v>
      </c>
      <c r="E1150" s="7" t="s">
        <v>39</v>
      </c>
      <c r="F1150" s="8">
        <v>450000000</v>
      </c>
      <c r="G1150" s="8">
        <v>450000000</v>
      </c>
      <c r="H1150" s="8">
        <v>450000000</v>
      </c>
      <c r="I1150" s="8">
        <v>0</v>
      </c>
      <c r="J1150" s="8">
        <v>0</v>
      </c>
      <c r="K1150" s="8">
        <v>0</v>
      </c>
      <c r="L1150" s="8">
        <v>27383479.949999999</v>
      </c>
      <c r="M1150" s="8">
        <v>27383479.949999999</v>
      </c>
      <c r="N1150" s="8">
        <v>422616520.05000001</v>
      </c>
      <c r="O1150" s="8">
        <v>422616520.05000001</v>
      </c>
      <c r="P1150" s="13">
        <f t="shared" si="18"/>
        <v>6.0852177666666667E-2</v>
      </c>
    </row>
    <row r="1151" spans="1:16" x14ac:dyDescent="0.25">
      <c r="A1151" s="7" t="s">
        <v>447</v>
      </c>
      <c r="B1151" s="7" t="s">
        <v>448</v>
      </c>
      <c r="C1151" s="7" t="s">
        <v>20</v>
      </c>
      <c r="D1151" s="7" t="s">
        <v>40</v>
      </c>
      <c r="E1151" s="7" t="s">
        <v>41</v>
      </c>
      <c r="F1151" s="8">
        <v>153825070</v>
      </c>
      <c r="G1151" s="8">
        <v>153825070</v>
      </c>
      <c r="H1151" s="8">
        <v>153825070</v>
      </c>
      <c r="I1151" s="8">
        <v>0</v>
      </c>
      <c r="J1151" s="8">
        <v>0</v>
      </c>
      <c r="K1151" s="8">
        <v>0</v>
      </c>
      <c r="L1151" s="8">
        <v>9393690</v>
      </c>
      <c r="M1151" s="8">
        <v>9393690</v>
      </c>
      <c r="N1151" s="8">
        <v>144431380</v>
      </c>
      <c r="O1151" s="8">
        <v>144431380</v>
      </c>
      <c r="P1151" s="13">
        <f t="shared" si="18"/>
        <v>6.1067353975525575E-2</v>
      </c>
    </row>
    <row r="1152" spans="1:16" x14ac:dyDescent="0.25">
      <c r="A1152" s="7" t="s">
        <v>447</v>
      </c>
      <c r="B1152" s="7" t="s">
        <v>448</v>
      </c>
      <c r="C1152" s="7" t="s">
        <v>20</v>
      </c>
      <c r="D1152" s="7" t="s">
        <v>42</v>
      </c>
      <c r="E1152" s="7" t="s">
        <v>43</v>
      </c>
      <c r="F1152" s="8">
        <v>161553416</v>
      </c>
      <c r="G1152" s="8">
        <v>161553416</v>
      </c>
      <c r="H1152" s="8">
        <v>161553416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161553416</v>
      </c>
      <c r="O1152" s="8">
        <v>161553416</v>
      </c>
      <c r="P1152" s="13">
        <f t="shared" si="18"/>
        <v>0</v>
      </c>
    </row>
    <row r="1153" spans="1:16" s="23" customFormat="1" x14ac:dyDescent="0.25">
      <c r="A1153" s="21" t="s">
        <v>461</v>
      </c>
      <c r="B1153" s="21" t="s">
        <v>462</v>
      </c>
      <c r="C1153" s="21" t="s">
        <v>20</v>
      </c>
      <c r="D1153" s="21" t="s">
        <v>44</v>
      </c>
      <c r="E1153" s="21" t="s">
        <v>45</v>
      </c>
      <c r="F1153" s="22">
        <v>119979844</v>
      </c>
      <c r="G1153" s="22">
        <v>119979844</v>
      </c>
      <c r="H1153" s="22">
        <v>119979844</v>
      </c>
      <c r="I1153" s="22">
        <v>0</v>
      </c>
      <c r="J1153" s="22">
        <v>0</v>
      </c>
      <c r="K1153" s="22">
        <v>0</v>
      </c>
      <c r="L1153" s="22">
        <v>114576375.08</v>
      </c>
      <c r="M1153" s="22">
        <v>100826079.23999999</v>
      </c>
      <c r="N1153" s="22">
        <v>5403468.9199999999</v>
      </c>
      <c r="O1153" s="22">
        <v>5403468.9199999999</v>
      </c>
      <c r="P1153" s="20">
        <f t="shared" si="18"/>
        <v>0.95496352770720383</v>
      </c>
    </row>
    <row r="1154" spans="1:16" x14ac:dyDescent="0.25">
      <c r="A1154" s="7" t="s">
        <v>447</v>
      </c>
      <c r="B1154" s="7" t="s">
        <v>448</v>
      </c>
      <c r="C1154" s="7" t="s">
        <v>20</v>
      </c>
      <c r="D1154" s="7" t="s">
        <v>46</v>
      </c>
      <c r="E1154" s="7" t="s">
        <v>47</v>
      </c>
      <c r="F1154" s="8">
        <v>150000000</v>
      </c>
      <c r="G1154" s="8">
        <v>150000000</v>
      </c>
      <c r="H1154" s="8">
        <v>150000000</v>
      </c>
      <c r="I1154" s="8">
        <v>0</v>
      </c>
      <c r="J1154" s="8">
        <v>0</v>
      </c>
      <c r="K1154" s="8">
        <v>0</v>
      </c>
      <c r="L1154" s="8">
        <v>10327943.9</v>
      </c>
      <c r="M1154" s="8">
        <v>10327943.9</v>
      </c>
      <c r="N1154" s="8">
        <v>139672056.09999999</v>
      </c>
      <c r="O1154" s="8">
        <v>139672056.09999999</v>
      </c>
      <c r="P1154" s="13">
        <f t="shared" si="18"/>
        <v>6.8852959333333338E-2</v>
      </c>
    </row>
    <row r="1155" spans="1:16" x14ac:dyDescent="0.25">
      <c r="A1155" s="7" t="s">
        <v>447</v>
      </c>
      <c r="B1155" s="7" t="s">
        <v>448</v>
      </c>
      <c r="C1155" s="7" t="s">
        <v>20</v>
      </c>
      <c r="D1155" s="7" t="s">
        <v>48</v>
      </c>
      <c r="E1155" s="7" t="s">
        <v>49</v>
      </c>
      <c r="F1155" s="8">
        <v>192429948</v>
      </c>
      <c r="G1155" s="8">
        <v>192429948</v>
      </c>
      <c r="H1155" s="8">
        <v>192429948</v>
      </c>
      <c r="I1155" s="8">
        <v>0</v>
      </c>
      <c r="J1155" s="8">
        <v>0</v>
      </c>
      <c r="K1155" s="8">
        <v>0</v>
      </c>
      <c r="L1155" s="8">
        <v>12270396</v>
      </c>
      <c r="M1155" s="8">
        <v>12270396</v>
      </c>
      <c r="N1155" s="8">
        <v>180159552</v>
      </c>
      <c r="O1155" s="8">
        <v>180159552</v>
      </c>
      <c r="P1155" s="13">
        <f t="shared" si="18"/>
        <v>6.3765521570478212E-2</v>
      </c>
    </row>
    <row r="1156" spans="1:16" x14ac:dyDescent="0.25">
      <c r="A1156" s="7" t="s">
        <v>447</v>
      </c>
      <c r="B1156" s="7" t="s">
        <v>448</v>
      </c>
      <c r="C1156" s="7" t="s">
        <v>20</v>
      </c>
      <c r="D1156" s="7" t="s">
        <v>449</v>
      </c>
      <c r="E1156" s="7" t="s">
        <v>51</v>
      </c>
      <c r="F1156" s="8">
        <v>182561745</v>
      </c>
      <c r="G1156" s="8">
        <v>182561745</v>
      </c>
      <c r="H1156" s="8">
        <v>182561745</v>
      </c>
      <c r="I1156" s="8">
        <v>0</v>
      </c>
      <c r="J1156" s="8">
        <v>0</v>
      </c>
      <c r="K1156" s="8">
        <v>0</v>
      </c>
      <c r="L1156" s="8">
        <v>11641149</v>
      </c>
      <c r="M1156" s="8">
        <v>11641149</v>
      </c>
      <c r="N1156" s="8">
        <v>170920596</v>
      </c>
      <c r="O1156" s="8">
        <v>170920596</v>
      </c>
      <c r="P1156" s="13">
        <f t="shared" si="18"/>
        <v>6.3765544090302162E-2</v>
      </c>
    </row>
    <row r="1157" spans="1:16" x14ac:dyDescent="0.25">
      <c r="A1157" s="7" t="s">
        <v>447</v>
      </c>
      <c r="B1157" s="7" t="s">
        <v>448</v>
      </c>
      <c r="C1157" s="7" t="s">
        <v>20</v>
      </c>
      <c r="D1157" s="7" t="s">
        <v>450</v>
      </c>
      <c r="E1157" s="7" t="s">
        <v>53</v>
      </c>
      <c r="F1157" s="8">
        <v>9868203</v>
      </c>
      <c r="G1157" s="8">
        <v>9868203</v>
      </c>
      <c r="H1157" s="8">
        <v>9868203</v>
      </c>
      <c r="I1157" s="8">
        <v>0</v>
      </c>
      <c r="J1157" s="8">
        <v>0</v>
      </c>
      <c r="K1157" s="8">
        <v>0</v>
      </c>
      <c r="L1157" s="8">
        <v>629247</v>
      </c>
      <c r="M1157" s="8">
        <v>629247</v>
      </c>
      <c r="N1157" s="8">
        <v>9238956</v>
      </c>
      <c r="O1157" s="8">
        <v>9238956</v>
      </c>
      <c r="P1157" s="13">
        <f t="shared" si="18"/>
        <v>6.3765104953759061E-2</v>
      </c>
    </row>
    <row r="1158" spans="1:16" x14ac:dyDescent="0.25">
      <c r="A1158" s="7" t="s">
        <v>447</v>
      </c>
      <c r="B1158" s="7" t="s">
        <v>448</v>
      </c>
      <c r="C1158" s="7" t="s">
        <v>20</v>
      </c>
      <c r="D1158" s="7" t="s">
        <v>54</v>
      </c>
      <c r="E1158" s="7" t="s">
        <v>55</v>
      </c>
      <c r="F1158" s="8">
        <v>212785138</v>
      </c>
      <c r="G1158" s="8">
        <v>212785138</v>
      </c>
      <c r="H1158" s="8">
        <v>212785138</v>
      </c>
      <c r="I1158" s="8">
        <v>0</v>
      </c>
      <c r="J1158" s="8">
        <v>0</v>
      </c>
      <c r="K1158" s="8">
        <v>0</v>
      </c>
      <c r="L1158" s="8">
        <v>13562807.85</v>
      </c>
      <c r="M1158" s="8">
        <v>13562807.85</v>
      </c>
      <c r="N1158" s="8">
        <v>199222330.15000001</v>
      </c>
      <c r="O1158" s="8">
        <v>199222330.15000001</v>
      </c>
      <c r="P1158" s="13">
        <f t="shared" si="18"/>
        <v>6.3739450872739051E-2</v>
      </c>
    </row>
    <row r="1159" spans="1:16" x14ac:dyDescent="0.25">
      <c r="A1159" s="7" t="s">
        <v>447</v>
      </c>
      <c r="B1159" s="7" t="s">
        <v>448</v>
      </c>
      <c r="C1159" s="7" t="s">
        <v>20</v>
      </c>
      <c r="D1159" s="7" t="s">
        <v>451</v>
      </c>
      <c r="E1159" s="7" t="s">
        <v>57</v>
      </c>
      <c r="F1159" s="8">
        <v>106971315</v>
      </c>
      <c r="G1159" s="8">
        <v>106971315</v>
      </c>
      <c r="H1159" s="8">
        <v>106971315</v>
      </c>
      <c r="I1159" s="8">
        <v>0</v>
      </c>
      <c r="J1159" s="8">
        <v>0</v>
      </c>
      <c r="K1159" s="8">
        <v>0</v>
      </c>
      <c r="L1159" s="8">
        <v>6606997</v>
      </c>
      <c r="M1159" s="8">
        <v>6606997</v>
      </c>
      <c r="N1159" s="8">
        <v>100364318</v>
      </c>
      <c r="O1159" s="8">
        <v>100364318</v>
      </c>
      <c r="P1159" s="13">
        <f t="shared" si="18"/>
        <v>6.1764193512999256E-2</v>
      </c>
    </row>
    <row r="1160" spans="1:16" x14ac:dyDescent="0.25">
      <c r="A1160" s="7" t="s">
        <v>447</v>
      </c>
      <c r="B1160" s="7" t="s">
        <v>448</v>
      </c>
      <c r="C1160" s="7" t="s">
        <v>20</v>
      </c>
      <c r="D1160" s="7" t="s">
        <v>452</v>
      </c>
      <c r="E1160" s="7" t="s">
        <v>59</v>
      </c>
      <c r="F1160" s="8">
        <v>59209215</v>
      </c>
      <c r="G1160" s="8">
        <v>59209215</v>
      </c>
      <c r="H1160" s="8">
        <v>59209215</v>
      </c>
      <c r="I1160" s="8">
        <v>0</v>
      </c>
      <c r="J1160" s="8">
        <v>0</v>
      </c>
      <c r="K1160" s="8">
        <v>0</v>
      </c>
      <c r="L1160" s="8">
        <v>3775430</v>
      </c>
      <c r="M1160" s="8">
        <v>3775430</v>
      </c>
      <c r="N1160" s="8">
        <v>55433785</v>
      </c>
      <c r="O1160" s="8">
        <v>55433785</v>
      </c>
      <c r="P1160" s="13">
        <f t="shared" si="18"/>
        <v>6.3764229942923578E-2</v>
      </c>
    </row>
    <row r="1161" spans="1:16" x14ac:dyDescent="0.25">
      <c r="A1161" s="7" t="s">
        <v>447</v>
      </c>
      <c r="B1161" s="7" t="s">
        <v>448</v>
      </c>
      <c r="C1161" s="7" t="s">
        <v>20</v>
      </c>
      <c r="D1161" s="7" t="s">
        <v>453</v>
      </c>
      <c r="E1161" s="7" t="s">
        <v>61</v>
      </c>
      <c r="F1161" s="8">
        <v>29604608</v>
      </c>
      <c r="G1161" s="8">
        <v>29604608</v>
      </c>
      <c r="H1161" s="8">
        <v>29604608</v>
      </c>
      <c r="I1161" s="8">
        <v>0</v>
      </c>
      <c r="J1161" s="8">
        <v>0</v>
      </c>
      <c r="K1161" s="8">
        <v>0</v>
      </c>
      <c r="L1161" s="8">
        <v>1887714</v>
      </c>
      <c r="M1161" s="8">
        <v>1887714</v>
      </c>
      <c r="N1161" s="8">
        <v>27716894</v>
      </c>
      <c r="O1161" s="8">
        <v>27716894</v>
      </c>
      <c r="P1161" s="13">
        <f t="shared" si="18"/>
        <v>6.376419508746746E-2</v>
      </c>
    </row>
    <row r="1162" spans="1:16" x14ac:dyDescent="0.25">
      <c r="A1162" s="7" t="s">
        <v>447</v>
      </c>
      <c r="B1162" s="7" t="s">
        <v>448</v>
      </c>
      <c r="C1162" s="7" t="s">
        <v>20</v>
      </c>
      <c r="D1162" s="7" t="s">
        <v>454</v>
      </c>
      <c r="E1162" s="7" t="s">
        <v>63</v>
      </c>
      <c r="F1162" s="8">
        <v>17000000</v>
      </c>
      <c r="G1162" s="8">
        <v>17000000</v>
      </c>
      <c r="H1162" s="8">
        <v>17000000</v>
      </c>
      <c r="I1162" s="8">
        <v>0</v>
      </c>
      <c r="J1162" s="8">
        <v>0</v>
      </c>
      <c r="K1162" s="8">
        <v>0</v>
      </c>
      <c r="L1162" s="8">
        <v>1292666.8500000001</v>
      </c>
      <c r="M1162" s="8">
        <v>1292666.8500000001</v>
      </c>
      <c r="N1162" s="8">
        <v>15707333.15</v>
      </c>
      <c r="O1162" s="8">
        <v>15707333.15</v>
      </c>
      <c r="P1162" s="13">
        <f t="shared" si="18"/>
        <v>7.6039226470588236E-2</v>
      </c>
    </row>
    <row r="1163" spans="1:16" x14ac:dyDescent="0.25">
      <c r="A1163" s="7" t="s">
        <v>447</v>
      </c>
      <c r="B1163" s="7" t="s">
        <v>448</v>
      </c>
      <c r="C1163" s="7" t="s">
        <v>20</v>
      </c>
      <c r="D1163" s="7" t="s">
        <v>64</v>
      </c>
      <c r="E1163" s="7" t="s">
        <v>65</v>
      </c>
      <c r="F1163" s="8">
        <v>381882365</v>
      </c>
      <c r="G1163" s="8">
        <v>381882365</v>
      </c>
      <c r="H1163" s="8">
        <v>76940890.25</v>
      </c>
      <c r="I1163" s="8">
        <v>0</v>
      </c>
      <c r="J1163" s="8">
        <v>0</v>
      </c>
      <c r="K1163" s="8">
        <v>0</v>
      </c>
      <c r="L1163" s="8">
        <v>4968936.76</v>
      </c>
      <c r="M1163" s="8">
        <v>2221435.48</v>
      </c>
      <c r="N1163" s="8">
        <v>376913428.24000001</v>
      </c>
      <c r="O1163" s="8">
        <v>71971953.489999995</v>
      </c>
      <c r="P1163" s="13">
        <f t="shared" si="18"/>
        <v>1.3011694740080496E-2</v>
      </c>
    </row>
    <row r="1164" spans="1:16" x14ac:dyDescent="0.25">
      <c r="A1164" s="7" t="s">
        <v>447</v>
      </c>
      <c r="B1164" s="7" t="s">
        <v>448</v>
      </c>
      <c r="C1164" s="7" t="s">
        <v>20</v>
      </c>
      <c r="D1164" s="7" t="s">
        <v>66</v>
      </c>
      <c r="E1164" s="7" t="s">
        <v>67</v>
      </c>
      <c r="F1164" s="8">
        <v>51287559</v>
      </c>
      <c r="G1164" s="8">
        <v>51287559</v>
      </c>
      <c r="H1164" s="8">
        <v>6875000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51287559</v>
      </c>
      <c r="O1164" s="8">
        <v>6875000</v>
      </c>
      <c r="P1164" s="13">
        <f t="shared" ref="P1164:P1227" si="19">+IFERROR(L1164/G1164,0)</f>
        <v>0</v>
      </c>
    </row>
    <row r="1165" spans="1:16" x14ac:dyDescent="0.25">
      <c r="A1165" s="7" t="s">
        <v>447</v>
      </c>
      <c r="B1165" s="7" t="s">
        <v>448</v>
      </c>
      <c r="C1165" s="7" t="s">
        <v>20</v>
      </c>
      <c r="D1165" s="7" t="s">
        <v>276</v>
      </c>
      <c r="E1165" s="7" t="s">
        <v>277</v>
      </c>
      <c r="F1165" s="8">
        <v>7500000</v>
      </c>
      <c r="G1165" s="8">
        <v>7500000</v>
      </c>
      <c r="H1165" s="8">
        <v>1875000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7500000</v>
      </c>
      <c r="O1165" s="8">
        <v>1875000</v>
      </c>
      <c r="P1165" s="13">
        <f t="shared" si="19"/>
        <v>0</v>
      </c>
    </row>
    <row r="1166" spans="1:16" x14ac:dyDescent="0.25">
      <c r="A1166" s="7" t="s">
        <v>447</v>
      </c>
      <c r="B1166" s="7" t="s">
        <v>448</v>
      </c>
      <c r="C1166" s="7" t="s">
        <v>20</v>
      </c>
      <c r="D1166" s="7" t="s">
        <v>68</v>
      </c>
      <c r="E1166" s="7" t="s">
        <v>69</v>
      </c>
      <c r="F1166" s="8">
        <v>43787559</v>
      </c>
      <c r="G1166" s="8">
        <v>43787559</v>
      </c>
      <c r="H1166" s="8">
        <v>5000000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43787559</v>
      </c>
      <c r="O1166" s="8">
        <v>5000000</v>
      </c>
      <c r="P1166" s="13">
        <f t="shared" si="19"/>
        <v>0</v>
      </c>
    </row>
    <row r="1167" spans="1:16" x14ac:dyDescent="0.25">
      <c r="A1167" s="7" t="s">
        <v>447</v>
      </c>
      <c r="B1167" s="7" t="s">
        <v>448</v>
      </c>
      <c r="C1167" s="7" t="s">
        <v>20</v>
      </c>
      <c r="D1167" s="7" t="s">
        <v>74</v>
      </c>
      <c r="E1167" s="7" t="s">
        <v>75</v>
      </c>
      <c r="F1167" s="8">
        <v>47736000</v>
      </c>
      <c r="G1167" s="8">
        <v>47736000</v>
      </c>
      <c r="H1167" s="8">
        <v>11934000</v>
      </c>
      <c r="I1167" s="8">
        <v>0</v>
      </c>
      <c r="J1167" s="8">
        <v>0</v>
      </c>
      <c r="K1167" s="8">
        <v>0</v>
      </c>
      <c r="L1167" s="8">
        <v>2202043</v>
      </c>
      <c r="M1167" s="8">
        <v>2202043</v>
      </c>
      <c r="N1167" s="8">
        <v>45533957</v>
      </c>
      <c r="O1167" s="8">
        <v>9731957</v>
      </c>
      <c r="P1167" s="13">
        <f t="shared" si="19"/>
        <v>4.6129608681079272E-2</v>
      </c>
    </row>
    <row r="1168" spans="1:16" x14ac:dyDescent="0.25">
      <c r="A1168" s="7" t="s">
        <v>447</v>
      </c>
      <c r="B1168" s="7" t="s">
        <v>448</v>
      </c>
      <c r="C1168" s="7" t="s">
        <v>20</v>
      </c>
      <c r="D1168" s="7" t="s">
        <v>76</v>
      </c>
      <c r="E1168" s="7" t="s">
        <v>77</v>
      </c>
      <c r="F1168" s="8">
        <v>14760000</v>
      </c>
      <c r="G1168" s="8">
        <v>14760000</v>
      </c>
      <c r="H1168" s="8">
        <v>3690000</v>
      </c>
      <c r="I1168" s="8">
        <v>0</v>
      </c>
      <c r="J1168" s="8">
        <v>0</v>
      </c>
      <c r="K1168" s="8">
        <v>0</v>
      </c>
      <c r="L1168" s="8">
        <v>709376</v>
      </c>
      <c r="M1168" s="8">
        <v>709376</v>
      </c>
      <c r="N1168" s="8">
        <v>14050624</v>
      </c>
      <c r="O1168" s="8">
        <v>2980624</v>
      </c>
      <c r="P1168" s="13">
        <f t="shared" si="19"/>
        <v>4.8060704607046069E-2</v>
      </c>
    </row>
    <row r="1169" spans="1:16" x14ac:dyDescent="0.25">
      <c r="A1169" s="7" t="s">
        <v>447</v>
      </c>
      <c r="B1169" s="7" t="s">
        <v>448</v>
      </c>
      <c r="C1169" s="7" t="s">
        <v>20</v>
      </c>
      <c r="D1169" s="7" t="s">
        <v>78</v>
      </c>
      <c r="E1169" s="7" t="s">
        <v>79</v>
      </c>
      <c r="F1169" s="8">
        <v>16236000</v>
      </c>
      <c r="G1169" s="8">
        <v>16236000</v>
      </c>
      <c r="H1169" s="8">
        <v>4059000</v>
      </c>
      <c r="I1169" s="8">
        <v>0</v>
      </c>
      <c r="J1169" s="8">
        <v>0</v>
      </c>
      <c r="K1169" s="8">
        <v>0</v>
      </c>
      <c r="L1169" s="8">
        <v>507490</v>
      </c>
      <c r="M1169" s="8">
        <v>507490</v>
      </c>
      <c r="N1169" s="8">
        <v>15728510</v>
      </c>
      <c r="O1169" s="8">
        <v>3551510</v>
      </c>
      <c r="P1169" s="13">
        <f t="shared" si="19"/>
        <v>3.1257083025375706E-2</v>
      </c>
    </row>
    <row r="1170" spans="1:16" x14ac:dyDescent="0.25">
      <c r="A1170" s="7" t="s">
        <v>447</v>
      </c>
      <c r="B1170" s="7" t="s">
        <v>448</v>
      </c>
      <c r="C1170" s="7" t="s">
        <v>20</v>
      </c>
      <c r="D1170" s="7" t="s">
        <v>80</v>
      </c>
      <c r="E1170" s="7" t="s">
        <v>81</v>
      </c>
      <c r="F1170" s="8">
        <v>480000</v>
      </c>
      <c r="G1170" s="8">
        <v>480000</v>
      </c>
      <c r="H1170" s="8">
        <v>120000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480000</v>
      </c>
      <c r="O1170" s="8">
        <v>120000</v>
      </c>
      <c r="P1170" s="13">
        <f t="shared" si="19"/>
        <v>0</v>
      </c>
    </row>
    <row r="1171" spans="1:16" x14ac:dyDescent="0.25">
      <c r="A1171" s="7" t="s">
        <v>447</v>
      </c>
      <c r="B1171" s="7" t="s">
        <v>448</v>
      </c>
      <c r="C1171" s="7" t="s">
        <v>20</v>
      </c>
      <c r="D1171" s="7" t="s">
        <v>82</v>
      </c>
      <c r="E1171" s="7" t="s">
        <v>83</v>
      </c>
      <c r="F1171" s="8">
        <v>16260000</v>
      </c>
      <c r="G1171" s="8">
        <v>16260000</v>
      </c>
      <c r="H1171" s="8">
        <v>4065000</v>
      </c>
      <c r="I1171" s="8">
        <v>0</v>
      </c>
      <c r="J1171" s="8">
        <v>0</v>
      </c>
      <c r="K1171" s="8">
        <v>0</v>
      </c>
      <c r="L1171" s="8">
        <v>985177</v>
      </c>
      <c r="M1171" s="8">
        <v>985177</v>
      </c>
      <c r="N1171" s="8">
        <v>15274823</v>
      </c>
      <c r="O1171" s="8">
        <v>3079823</v>
      </c>
      <c r="P1171" s="13">
        <f t="shared" si="19"/>
        <v>6.0588991389913902E-2</v>
      </c>
    </row>
    <row r="1172" spans="1:16" x14ac:dyDescent="0.25">
      <c r="A1172" s="7" t="s">
        <v>447</v>
      </c>
      <c r="B1172" s="7" t="s">
        <v>448</v>
      </c>
      <c r="C1172" s="7" t="s">
        <v>20</v>
      </c>
      <c r="D1172" s="7" t="s">
        <v>86</v>
      </c>
      <c r="E1172" s="7" t="s">
        <v>87</v>
      </c>
      <c r="F1172" s="8">
        <v>6144300</v>
      </c>
      <c r="G1172" s="8">
        <v>6144300</v>
      </c>
      <c r="H1172" s="8">
        <v>1536075</v>
      </c>
      <c r="I1172" s="8">
        <v>0</v>
      </c>
      <c r="J1172" s="8">
        <v>0</v>
      </c>
      <c r="K1172" s="8">
        <v>0</v>
      </c>
      <c r="L1172" s="8">
        <v>19392.48</v>
      </c>
      <c r="M1172" s="8">
        <v>19392.48</v>
      </c>
      <c r="N1172" s="8">
        <v>6124907.5199999996</v>
      </c>
      <c r="O1172" s="8">
        <v>1516682.52</v>
      </c>
      <c r="P1172" s="13">
        <f t="shared" si="19"/>
        <v>3.1561740149406766E-3</v>
      </c>
    </row>
    <row r="1173" spans="1:16" x14ac:dyDescent="0.25">
      <c r="A1173" s="7" t="s">
        <v>447</v>
      </c>
      <c r="B1173" s="7" t="s">
        <v>448</v>
      </c>
      <c r="C1173" s="7" t="s">
        <v>20</v>
      </c>
      <c r="D1173" s="7" t="s">
        <v>88</v>
      </c>
      <c r="E1173" s="7" t="s">
        <v>89</v>
      </c>
      <c r="F1173" s="8">
        <v>600000</v>
      </c>
      <c r="G1173" s="8">
        <v>600000</v>
      </c>
      <c r="H1173" s="8">
        <v>150000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600000</v>
      </c>
      <c r="O1173" s="8">
        <v>150000</v>
      </c>
      <c r="P1173" s="13">
        <f t="shared" si="19"/>
        <v>0</v>
      </c>
    </row>
    <row r="1174" spans="1:16" x14ac:dyDescent="0.25">
      <c r="A1174" s="7" t="s">
        <v>447</v>
      </c>
      <c r="B1174" s="7" t="s">
        <v>448</v>
      </c>
      <c r="C1174" s="7" t="s">
        <v>20</v>
      </c>
      <c r="D1174" s="7" t="s">
        <v>311</v>
      </c>
      <c r="E1174" s="7" t="s">
        <v>312</v>
      </c>
      <c r="F1174" s="8">
        <v>700238</v>
      </c>
      <c r="G1174" s="8">
        <v>700238</v>
      </c>
      <c r="H1174" s="8">
        <v>175059.5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700238</v>
      </c>
      <c r="O1174" s="8">
        <v>175059.5</v>
      </c>
      <c r="P1174" s="13">
        <f t="shared" si="19"/>
        <v>0</v>
      </c>
    </row>
    <row r="1175" spans="1:16" x14ac:dyDescent="0.25">
      <c r="A1175" s="7" t="s">
        <v>447</v>
      </c>
      <c r="B1175" s="7" t="s">
        <v>448</v>
      </c>
      <c r="C1175" s="7" t="s">
        <v>20</v>
      </c>
      <c r="D1175" s="7" t="s">
        <v>90</v>
      </c>
      <c r="E1175" s="7" t="s">
        <v>91</v>
      </c>
      <c r="F1175" s="8">
        <v>744062</v>
      </c>
      <c r="G1175" s="8">
        <v>744062</v>
      </c>
      <c r="H1175" s="8">
        <v>186015.5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744062</v>
      </c>
      <c r="O1175" s="8">
        <v>186015.5</v>
      </c>
      <c r="P1175" s="13">
        <f t="shared" si="19"/>
        <v>0</v>
      </c>
    </row>
    <row r="1176" spans="1:16" x14ac:dyDescent="0.25">
      <c r="A1176" s="7" t="s">
        <v>447</v>
      </c>
      <c r="B1176" s="7" t="s">
        <v>448</v>
      </c>
      <c r="C1176" s="7" t="s">
        <v>20</v>
      </c>
      <c r="D1176" s="7" t="s">
        <v>313</v>
      </c>
      <c r="E1176" s="7" t="s">
        <v>314</v>
      </c>
      <c r="F1176" s="8">
        <v>4000000</v>
      </c>
      <c r="G1176" s="8">
        <v>4000000</v>
      </c>
      <c r="H1176" s="8">
        <v>1000000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4000000</v>
      </c>
      <c r="O1176" s="8">
        <v>1000000</v>
      </c>
      <c r="P1176" s="13">
        <f t="shared" si="19"/>
        <v>0</v>
      </c>
    </row>
    <row r="1177" spans="1:16" x14ac:dyDescent="0.25">
      <c r="A1177" s="7" t="s">
        <v>447</v>
      </c>
      <c r="B1177" s="7" t="s">
        <v>448</v>
      </c>
      <c r="C1177" s="7" t="s">
        <v>20</v>
      </c>
      <c r="D1177" s="7" t="s">
        <v>92</v>
      </c>
      <c r="E1177" s="7" t="s">
        <v>93</v>
      </c>
      <c r="F1177" s="8">
        <v>100000</v>
      </c>
      <c r="G1177" s="8">
        <v>100000</v>
      </c>
      <c r="H1177" s="8">
        <v>25000</v>
      </c>
      <c r="I1177" s="8">
        <v>0</v>
      </c>
      <c r="J1177" s="8">
        <v>0</v>
      </c>
      <c r="K1177" s="8">
        <v>0</v>
      </c>
      <c r="L1177" s="8">
        <v>19392.48</v>
      </c>
      <c r="M1177" s="8">
        <v>19392.48</v>
      </c>
      <c r="N1177" s="8">
        <v>80607.520000000004</v>
      </c>
      <c r="O1177" s="8">
        <v>5607.52</v>
      </c>
      <c r="P1177" s="13">
        <f t="shared" si="19"/>
        <v>0.19392480000000001</v>
      </c>
    </row>
    <row r="1178" spans="1:16" x14ac:dyDescent="0.25">
      <c r="A1178" s="7" t="s">
        <v>447</v>
      </c>
      <c r="B1178" s="7" t="s">
        <v>448</v>
      </c>
      <c r="C1178" s="7" t="s">
        <v>20</v>
      </c>
      <c r="D1178" s="7" t="s">
        <v>96</v>
      </c>
      <c r="E1178" s="7" t="s">
        <v>97</v>
      </c>
      <c r="F1178" s="8">
        <v>216039506</v>
      </c>
      <c r="G1178" s="8">
        <v>216039506</v>
      </c>
      <c r="H1178" s="8">
        <v>41427065.25</v>
      </c>
      <c r="I1178" s="8">
        <v>0</v>
      </c>
      <c r="J1178" s="8">
        <v>0</v>
      </c>
      <c r="K1178" s="8">
        <v>0</v>
      </c>
      <c r="L1178" s="8">
        <v>2747501.28</v>
      </c>
      <c r="M1178" s="8">
        <v>0</v>
      </c>
      <c r="N1178" s="8">
        <v>213292004.72</v>
      </c>
      <c r="O1178" s="8">
        <v>38679563.969999999</v>
      </c>
      <c r="P1178" s="13">
        <f t="shared" si="19"/>
        <v>1.2717587310165391E-2</v>
      </c>
    </row>
    <row r="1179" spans="1:16" x14ac:dyDescent="0.25">
      <c r="A1179" s="7" t="s">
        <v>447</v>
      </c>
      <c r="B1179" s="7" t="s">
        <v>448</v>
      </c>
      <c r="C1179" s="7" t="s">
        <v>20</v>
      </c>
      <c r="D1179" s="7" t="s">
        <v>102</v>
      </c>
      <c r="E1179" s="7" t="s">
        <v>103</v>
      </c>
      <c r="F1179" s="8">
        <v>85708261</v>
      </c>
      <c r="G1179" s="8">
        <v>85708261</v>
      </c>
      <c r="H1179" s="8">
        <v>21427065.25</v>
      </c>
      <c r="I1179" s="8">
        <v>0</v>
      </c>
      <c r="J1179" s="8">
        <v>0</v>
      </c>
      <c r="K1179" s="8">
        <v>0</v>
      </c>
      <c r="L1179" s="8">
        <v>2747501.28</v>
      </c>
      <c r="M1179" s="8">
        <v>0</v>
      </c>
      <c r="N1179" s="8">
        <v>82960759.719999999</v>
      </c>
      <c r="O1179" s="8">
        <v>18679563.969999999</v>
      </c>
      <c r="P1179" s="13">
        <f t="shared" si="19"/>
        <v>3.2056434793374229E-2</v>
      </c>
    </row>
    <row r="1180" spans="1:16" x14ac:dyDescent="0.25">
      <c r="A1180" s="7" t="s">
        <v>447</v>
      </c>
      <c r="B1180" s="7" t="s">
        <v>448</v>
      </c>
      <c r="C1180" s="7" t="s">
        <v>20</v>
      </c>
      <c r="D1180" s="7" t="s">
        <v>104</v>
      </c>
      <c r="E1180" s="7" t="s">
        <v>105</v>
      </c>
      <c r="F1180" s="8">
        <v>130331245</v>
      </c>
      <c r="G1180" s="8">
        <v>130331245</v>
      </c>
      <c r="H1180" s="8">
        <v>20000000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130331245</v>
      </c>
      <c r="O1180" s="8">
        <v>20000000</v>
      </c>
      <c r="P1180" s="13">
        <f t="shared" si="19"/>
        <v>0</v>
      </c>
    </row>
    <row r="1181" spans="1:16" x14ac:dyDescent="0.25">
      <c r="A1181" s="7" t="s">
        <v>447</v>
      </c>
      <c r="B1181" s="7" t="s">
        <v>448</v>
      </c>
      <c r="C1181" s="7" t="s">
        <v>20</v>
      </c>
      <c r="D1181" s="7" t="s">
        <v>106</v>
      </c>
      <c r="E1181" s="7" t="s">
        <v>107</v>
      </c>
      <c r="F1181" s="8">
        <v>24000000</v>
      </c>
      <c r="G1181" s="8">
        <v>24000000</v>
      </c>
      <c r="H1181" s="8">
        <v>6000000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24000000</v>
      </c>
      <c r="O1181" s="8">
        <v>6000000</v>
      </c>
      <c r="P1181" s="13">
        <f t="shared" si="19"/>
        <v>0</v>
      </c>
    </row>
    <row r="1182" spans="1:16" x14ac:dyDescent="0.25">
      <c r="A1182" s="7" t="s">
        <v>447</v>
      </c>
      <c r="B1182" s="7" t="s">
        <v>448</v>
      </c>
      <c r="C1182" s="7" t="s">
        <v>20</v>
      </c>
      <c r="D1182" s="7" t="s">
        <v>108</v>
      </c>
      <c r="E1182" s="7" t="s">
        <v>109</v>
      </c>
      <c r="F1182" s="8">
        <v>5000000</v>
      </c>
      <c r="G1182" s="8">
        <v>5000000</v>
      </c>
      <c r="H1182" s="8">
        <v>1250000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5000000</v>
      </c>
      <c r="O1182" s="8">
        <v>1250000</v>
      </c>
      <c r="P1182" s="13">
        <f t="shared" si="19"/>
        <v>0</v>
      </c>
    </row>
    <row r="1183" spans="1:16" x14ac:dyDescent="0.25">
      <c r="A1183" s="7" t="s">
        <v>447</v>
      </c>
      <c r="B1183" s="7" t="s">
        <v>448</v>
      </c>
      <c r="C1183" s="7" t="s">
        <v>20</v>
      </c>
      <c r="D1183" s="7" t="s">
        <v>110</v>
      </c>
      <c r="E1183" s="7" t="s">
        <v>111</v>
      </c>
      <c r="F1183" s="8">
        <v>19000000</v>
      </c>
      <c r="G1183" s="8">
        <v>19000000</v>
      </c>
      <c r="H1183" s="8">
        <v>4750000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19000000</v>
      </c>
      <c r="O1183" s="8">
        <v>4750000</v>
      </c>
      <c r="P1183" s="13">
        <f t="shared" si="19"/>
        <v>0</v>
      </c>
    </row>
    <row r="1184" spans="1:16" x14ac:dyDescent="0.25">
      <c r="A1184" s="7" t="s">
        <v>447</v>
      </c>
      <c r="B1184" s="7" t="s">
        <v>448</v>
      </c>
      <c r="C1184" s="7" t="s">
        <v>20</v>
      </c>
      <c r="D1184" s="7" t="s">
        <v>112</v>
      </c>
      <c r="E1184" s="7" t="s">
        <v>113</v>
      </c>
      <c r="F1184" s="8">
        <v>15000000</v>
      </c>
      <c r="G1184" s="8">
        <v>15000000</v>
      </c>
      <c r="H1184" s="8">
        <v>3750000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15000000</v>
      </c>
      <c r="O1184" s="8">
        <v>3750000</v>
      </c>
      <c r="P1184" s="13">
        <f t="shared" si="19"/>
        <v>0</v>
      </c>
    </row>
    <row r="1185" spans="1:16" x14ac:dyDescent="0.25">
      <c r="A1185" s="7" t="s">
        <v>447</v>
      </c>
      <c r="B1185" s="7" t="s">
        <v>448</v>
      </c>
      <c r="C1185" s="7" t="s">
        <v>20</v>
      </c>
      <c r="D1185" s="7" t="s">
        <v>114</v>
      </c>
      <c r="E1185" s="7" t="s">
        <v>115</v>
      </c>
      <c r="F1185" s="8">
        <v>15000000</v>
      </c>
      <c r="G1185" s="8">
        <v>15000000</v>
      </c>
      <c r="H1185" s="8">
        <v>3750000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15000000</v>
      </c>
      <c r="O1185" s="8">
        <v>3750000</v>
      </c>
      <c r="P1185" s="13">
        <f t="shared" si="19"/>
        <v>0</v>
      </c>
    </row>
    <row r="1186" spans="1:16" x14ac:dyDescent="0.25">
      <c r="A1186" s="7" t="s">
        <v>447</v>
      </c>
      <c r="B1186" s="7" t="s">
        <v>448</v>
      </c>
      <c r="C1186" s="7" t="s">
        <v>20</v>
      </c>
      <c r="D1186" s="7" t="s">
        <v>116</v>
      </c>
      <c r="E1186" s="7" t="s">
        <v>117</v>
      </c>
      <c r="F1186" s="8">
        <v>1025000</v>
      </c>
      <c r="G1186" s="8">
        <v>1025000</v>
      </c>
      <c r="H1186" s="8">
        <v>256250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1025000</v>
      </c>
      <c r="O1186" s="8">
        <v>256250</v>
      </c>
      <c r="P1186" s="13">
        <f t="shared" si="19"/>
        <v>0</v>
      </c>
    </row>
    <row r="1187" spans="1:16" x14ac:dyDescent="0.25">
      <c r="A1187" s="7" t="s">
        <v>447</v>
      </c>
      <c r="B1187" s="7" t="s">
        <v>448</v>
      </c>
      <c r="C1187" s="7" t="s">
        <v>20</v>
      </c>
      <c r="D1187" s="7" t="s">
        <v>118</v>
      </c>
      <c r="E1187" s="7" t="s">
        <v>119</v>
      </c>
      <c r="F1187" s="8">
        <v>1000000</v>
      </c>
      <c r="G1187" s="8">
        <v>1000000</v>
      </c>
      <c r="H1187" s="8">
        <v>250000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1000000</v>
      </c>
      <c r="O1187" s="8">
        <v>250000</v>
      </c>
      <c r="P1187" s="13">
        <f t="shared" si="19"/>
        <v>0</v>
      </c>
    </row>
    <row r="1188" spans="1:16" x14ac:dyDescent="0.25">
      <c r="A1188" s="7" t="s">
        <v>447</v>
      </c>
      <c r="B1188" s="7" t="s">
        <v>448</v>
      </c>
      <c r="C1188" s="7" t="s">
        <v>20</v>
      </c>
      <c r="D1188" s="7" t="s">
        <v>122</v>
      </c>
      <c r="E1188" s="7" t="s">
        <v>123</v>
      </c>
      <c r="F1188" s="8">
        <v>25000</v>
      </c>
      <c r="G1188" s="8">
        <v>25000</v>
      </c>
      <c r="H1188" s="8">
        <v>6250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25000</v>
      </c>
      <c r="O1188" s="8">
        <v>6250</v>
      </c>
      <c r="P1188" s="13">
        <f t="shared" si="19"/>
        <v>0</v>
      </c>
    </row>
    <row r="1189" spans="1:16" x14ac:dyDescent="0.25">
      <c r="A1189" s="7" t="s">
        <v>447</v>
      </c>
      <c r="B1189" s="7" t="s">
        <v>448</v>
      </c>
      <c r="C1189" s="7" t="s">
        <v>20</v>
      </c>
      <c r="D1189" s="7" t="s">
        <v>124</v>
      </c>
      <c r="E1189" s="7" t="s">
        <v>125</v>
      </c>
      <c r="F1189" s="8">
        <v>19150000</v>
      </c>
      <c r="G1189" s="8">
        <v>19150000</v>
      </c>
      <c r="H1189" s="8">
        <v>4787500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19150000</v>
      </c>
      <c r="O1189" s="8">
        <v>4787500</v>
      </c>
      <c r="P1189" s="13">
        <f t="shared" si="19"/>
        <v>0</v>
      </c>
    </row>
    <row r="1190" spans="1:16" x14ac:dyDescent="0.25">
      <c r="A1190" s="7" t="s">
        <v>447</v>
      </c>
      <c r="B1190" s="7" t="s">
        <v>448</v>
      </c>
      <c r="C1190" s="7" t="s">
        <v>20</v>
      </c>
      <c r="D1190" s="7" t="s">
        <v>126</v>
      </c>
      <c r="E1190" s="7" t="s">
        <v>127</v>
      </c>
      <c r="F1190" s="8">
        <v>10500000</v>
      </c>
      <c r="G1190" s="8">
        <v>10500000</v>
      </c>
      <c r="H1190" s="8">
        <v>2625000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10500000</v>
      </c>
      <c r="O1190" s="8">
        <v>2625000</v>
      </c>
      <c r="P1190" s="13">
        <f t="shared" si="19"/>
        <v>0</v>
      </c>
    </row>
    <row r="1191" spans="1:16" x14ac:dyDescent="0.25">
      <c r="A1191" s="7" t="s">
        <v>447</v>
      </c>
      <c r="B1191" s="7" t="s">
        <v>448</v>
      </c>
      <c r="C1191" s="7" t="s">
        <v>20</v>
      </c>
      <c r="D1191" s="7" t="s">
        <v>130</v>
      </c>
      <c r="E1191" s="7" t="s">
        <v>131</v>
      </c>
      <c r="F1191" s="8">
        <v>3000000</v>
      </c>
      <c r="G1191" s="8">
        <v>3000000</v>
      </c>
      <c r="H1191" s="8">
        <v>750000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3000000</v>
      </c>
      <c r="O1191" s="8">
        <v>750000</v>
      </c>
      <c r="P1191" s="13">
        <f t="shared" si="19"/>
        <v>0</v>
      </c>
    </row>
    <row r="1192" spans="1:16" x14ac:dyDescent="0.25">
      <c r="A1192" s="7" t="s">
        <v>447</v>
      </c>
      <c r="B1192" s="7" t="s">
        <v>448</v>
      </c>
      <c r="C1192" s="7" t="s">
        <v>20</v>
      </c>
      <c r="D1192" s="7" t="s">
        <v>134</v>
      </c>
      <c r="E1192" s="7" t="s">
        <v>135</v>
      </c>
      <c r="F1192" s="8">
        <v>200000</v>
      </c>
      <c r="G1192" s="8">
        <v>200000</v>
      </c>
      <c r="H1192" s="8">
        <v>50000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200000</v>
      </c>
      <c r="O1192" s="8">
        <v>50000</v>
      </c>
      <c r="P1192" s="13">
        <f t="shared" si="19"/>
        <v>0</v>
      </c>
    </row>
    <row r="1193" spans="1:16" x14ac:dyDescent="0.25">
      <c r="A1193" s="7" t="s">
        <v>447</v>
      </c>
      <c r="B1193" s="7" t="s">
        <v>448</v>
      </c>
      <c r="C1193" s="7" t="s">
        <v>20</v>
      </c>
      <c r="D1193" s="7" t="s">
        <v>136</v>
      </c>
      <c r="E1193" s="7" t="s">
        <v>137</v>
      </c>
      <c r="F1193" s="8">
        <v>500000</v>
      </c>
      <c r="G1193" s="8">
        <v>500000</v>
      </c>
      <c r="H1193" s="8">
        <v>125000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500000</v>
      </c>
      <c r="O1193" s="8">
        <v>125000</v>
      </c>
      <c r="P1193" s="13">
        <f t="shared" si="19"/>
        <v>0</v>
      </c>
    </row>
    <row r="1194" spans="1:16" x14ac:dyDescent="0.25">
      <c r="A1194" s="7" t="s">
        <v>447</v>
      </c>
      <c r="B1194" s="7" t="s">
        <v>448</v>
      </c>
      <c r="C1194" s="7" t="s">
        <v>20</v>
      </c>
      <c r="D1194" s="7" t="s">
        <v>282</v>
      </c>
      <c r="E1194" s="7" t="s">
        <v>283</v>
      </c>
      <c r="F1194" s="8">
        <v>4950000</v>
      </c>
      <c r="G1194" s="8">
        <v>4950000</v>
      </c>
      <c r="H1194" s="8">
        <v>1237500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4950000</v>
      </c>
      <c r="O1194" s="8">
        <v>1237500</v>
      </c>
      <c r="P1194" s="13">
        <f t="shared" si="19"/>
        <v>0</v>
      </c>
    </row>
    <row r="1195" spans="1:16" x14ac:dyDescent="0.25">
      <c r="A1195" s="7" t="s">
        <v>447</v>
      </c>
      <c r="B1195" s="7" t="s">
        <v>448</v>
      </c>
      <c r="C1195" s="7" t="s">
        <v>20</v>
      </c>
      <c r="D1195" s="7" t="s">
        <v>138</v>
      </c>
      <c r="E1195" s="7" t="s">
        <v>139</v>
      </c>
      <c r="F1195" s="8">
        <v>1200000</v>
      </c>
      <c r="G1195" s="8">
        <v>1200000</v>
      </c>
      <c r="H1195" s="8">
        <v>300000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1200000</v>
      </c>
      <c r="O1195" s="8">
        <v>300000</v>
      </c>
      <c r="P1195" s="13">
        <f t="shared" si="19"/>
        <v>0</v>
      </c>
    </row>
    <row r="1196" spans="1:16" x14ac:dyDescent="0.25">
      <c r="A1196" s="7" t="s">
        <v>447</v>
      </c>
      <c r="B1196" s="7" t="s">
        <v>448</v>
      </c>
      <c r="C1196" s="7" t="s">
        <v>20</v>
      </c>
      <c r="D1196" s="7" t="s">
        <v>142</v>
      </c>
      <c r="E1196" s="7" t="s">
        <v>143</v>
      </c>
      <c r="F1196" s="8">
        <v>1200000</v>
      </c>
      <c r="G1196" s="8">
        <v>1200000</v>
      </c>
      <c r="H1196" s="8">
        <v>300000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1200000</v>
      </c>
      <c r="O1196" s="8">
        <v>300000</v>
      </c>
      <c r="P1196" s="13">
        <f t="shared" si="19"/>
        <v>0</v>
      </c>
    </row>
    <row r="1197" spans="1:16" x14ac:dyDescent="0.25">
      <c r="A1197" s="7" t="s">
        <v>447</v>
      </c>
      <c r="B1197" s="7" t="s">
        <v>448</v>
      </c>
      <c r="C1197" s="7" t="s">
        <v>20</v>
      </c>
      <c r="D1197" s="7" t="s">
        <v>144</v>
      </c>
      <c r="E1197" s="7" t="s">
        <v>145</v>
      </c>
      <c r="F1197" s="8">
        <v>300000</v>
      </c>
      <c r="G1197" s="8">
        <v>300000</v>
      </c>
      <c r="H1197" s="8">
        <v>75000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300000</v>
      </c>
      <c r="O1197" s="8">
        <v>75000</v>
      </c>
      <c r="P1197" s="13">
        <f t="shared" si="19"/>
        <v>0</v>
      </c>
    </row>
    <row r="1198" spans="1:16" x14ac:dyDescent="0.25">
      <c r="A1198" s="7" t="s">
        <v>447</v>
      </c>
      <c r="B1198" s="7" t="s">
        <v>448</v>
      </c>
      <c r="C1198" s="7" t="s">
        <v>20</v>
      </c>
      <c r="D1198" s="7" t="s">
        <v>148</v>
      </c>
      <c r="E1198" s="7" t="s">
        <v>149</v>
      </c>
      <c r="F1198" s="8">
        <v>300000</v>
      </c>
      <c r="G1198" s="8">
        <v>300000</v>
      </c>
      <c r="H1198" s="8">
        <v>75000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300000</v>
      </c>
      <c r="O1198" s="8">
        <v>75000</v>
      </c>
      <c r="P1198" s="13">
        <f t="shared" si="19"/>
        <v>0</v>
      </c>
    </row>
    <row r="1199" spans="1:16" x14ac:dyDescent="0.25">
      <c r="A1199" s="7" t="s">
        <v>447</v>
      </c>
      <c r="B1199" s="7" t="s">
        <v>448</v>
      </c>
      <c r="C1199" s="7" t="s">
        <v>20</v>
      </c>
      <c r="D1199" s="7" t="s">
        <v>150</v>
      </c>
      <c r="E1199" s="7" t="s">
        <v>151</v>
      </c>
      <c r="F1199" s="8">
        <v>13409466</v>
      </c>
      <c r="G1199" s="8">
        <v>13409466</v>
      </c>
      <c r="H1199" s="8">
        <v>3352366.5</v>
      </c>
      <c r="I1199" s="8">
        <v>0</v>
      </c>
      <c r="J1199" s="8">
        <v>0</v>
      </c>
      <c r="K1199" s="8">
        <v>0</v>
      </c>
      <c r="L1199" s="8">
        <v>107800</v>
      </c>
      <c r="M1199" s="8">
        <v>107800</v>
      </c>
      <c r="N1199" s="8">
        <v>13301666</v>
      </c>
      <c r="O1199" s="8">
        <v>3244566.5</v>
      </c>
      <c r="P1199" s="13">
        <f t="shared" si="19"/>
        <v>8.039097157187319E-3</v>
      </c>
    </row>
    <row r="1200" spans="1:16" x14ac:dyDescent="0.25">
      <c r="A1200" s="7" t="s">
        <v>447</v>
      </c>
      <c r="B1200" s="7" t="s">
        <v>448</v>
      </c>
      <c r="C1200" s="7" t="s">
        <v>20</v>
      </c>
      <c r="D1200" s="7" t="s">
        <v>152</v>
      </c>
      <c r="E1200" s="7" t="s">
        <v>153</v>
      </c>
      <c r="F1200" s="8">
        <v>3900000</v>
      </c>
      <c r="G1200" s="8">
        <v>3900000</v>
      </c>
      <c r="H1200" s="8">
        <v>975000</v>
      </c>
      <c r="I1200" s="8">
        <v>0</v>
      </c>
      <c r="J1200" s="8">
        <v>0</v>
      </c>
      <c r="K1200" s="8">
        <v>0</v>
      </c>
      <c r="L1200" s="8">
        <v>107800</v>
      </c>
      <c r="M1200" s="8">
        <v>107800</v>
      </c>
      <c r="N1200" s="8">
        <v>3792200</v>
      </c>
      <c r="O1200" s="8">
        <v>867200</v>
      </c>
      <c r="P1200" s="13">
        <f t="shared" si="19"/>
        <v>2.7641025641025642E-2</v>
      </c>
    </row>
    <row r="1201" spans="1:16" x14ac:dyDescent="0.25">
      <c r="A1201" s="7" t="s">
        <v>447</v>
      </c>
      <c r="B1201" s="7" t="s">
        <v>448</v>
      </c>
      <c r="C1201" s="7" t="s">
        <v>20</v>
      </c>
      <c r="D1201" s="7" t="s">
        <v>154</v>
      </c>
      <c r="E1201" s="7" t="s">
        <v>155</v>
      </c>
      <c r="F1201" s="8">
        <v>3000000</v>
      </c>
      <c r="G1201" s="8">
        <v>3000000</v>
      </c>
      <c r="H1201" s="8">
        <v>750000</v>
      </c>
      <c r="I1201" s="8">
        <v>0</v>
      </c>
      <c r="J1201" s="8">
        <v>0</v>
      </c>
      <c r="K1201" s="8">
        <v>0</v>
      </c>
      <c r="L1201" s="8">
        <v>107800</v>
      </c>
      <c r="M1201" s="8">
        <v>107800</v>
      </c>
      <c r="N1201" s="8">
        <v>2892200</v>
      </c>
      <c r="O1201" s="8">
        <v>642200</v>
      </c>
      <c r="P1201" s="13">
        <f t="shared" si="19"/>
        <v>3.5933333333333331E-2</v>
      </c>
    </row>
    <row r="1202" spans="1:16" x14ac:dyDescent="0.25">
      <c r="A1202" s="7" t="s">
        <v>447</v>
      </c>
      <c r="B1202" s="7" t="s">
        <v>448</v>
      </c>
      <c r="C1202" s="7" t="s">
        <v>20</v>
      </c>
      <c r="D1202" s="7" t="s">
        <v>156</v>
      </c>
      <c r="E1202" s="7" t="s">
        <v>157</v>
      </c>
      <c r="F1202" s="8">
        <v>60000</v>
      </c>
      <c r="G1202" s="8">
        <v>60000</v>
      </c>
      <c r="H1202" s="8">
        <v>15000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60000</v>
      </c>
      <c r="O1202" s="8">
        <v>15000</v>
      </c>
      <c r="P1202" s="13">
        <f t="shared" si="19"/>
        <v>0</v>
      </c>
    </row>
    <row r="1203" spans="1:16" x14ac:dyDescent="0.25">
      <c r="A1203" s="7" t="s">
        <v>447</v>
      </c>
      <c r="B1203" s="7" t="s">
        <v>448</v>
      </c>
      <c r="C1203" s="7" t="s">
        <v>20</v>
      </c>
      <c r="D1203" s="7" t="s">
        <v>158</v>
      </c>
      <c r="E1203" s="7" t="s">
        <v>159</v>
      </c>
      <c r="F1203" s="8">
        <v>800000</v>
      </c>
      <c r="G1203" s="8">
        <v>800000</v>
      </c>
      <c r="H1203" s="8">
        <v>200000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800000</v>
      </c>
      <c r="O1203" s="8">
        <v>200000</v>
      </c>
      <c r="P1203" s="13">
        <f t="shared" si="19"/>
        <v>0</v>
      </c>
    </row>
    <row r="1204" spans="1:16" x14ac:dyDescent="0.25">
      <c r="A1204" s="7" t="s">
        <v>447</v>
      </c>
      <c r="B1204" s="7" t="s">
        <v>448</v>
      </c>
      <c r="C1204" s="7" t="s">
        <v>20</v>
      </c>
      <c r="D1204" s="7" t="s">
        <v>160</v>
      </c>
      <c r="E1204" s="7" t="s">
        <v>161</v>
      </c>
      <c r="F1204" s="8">
        <v>40000</v>
      </c>
      <c r="G1204" s="8">
        <v>40000</v>
      </c>
      <c r="H1204" s="8">
        <v>10000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40000</v>
      </c>
      <c r="O1204" s="8">
        <v>10000</v>
      </c>
      <c r="P1204" s="13">
        <f t="shared" si="19"/>
        <v>0</v>
      </c>
    </row>
    <row r="1205" spans="1:16" x14ac:dyDescent="0.25">
      <c r="A1205" s="7" t="s">
        <v>447</v>
      </c>
      <c r="B1205" s="7" t="s">
        <v>448</v>
      </c>
      <c r="C1205" s="7" t="s">
        <v>20</v>
      </c>
      <c r="D1205" s="7" t="s">
        <v>162</v>
      </c>
      <c r="E1205" s="7" t="s">
        <v>163</v>
      </c>
      <c r="F1205" s="8">
        <v>215000</v>
      </c>
      <c r="G1205" s="8">
        <v>215000</v>
      </c>
      <c r="H1205" s="8">
        <v>53750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215000</v>
      </c>
      <c r="O1205" s="8">
        <v>53750</v>
      </c>
      <c r="P1205" s="13">
        <f t="shared" si="19"/>
        <v>0</v>
      </c>
    </row>
    <row r="1206" spans="1:16" x14ac:dyDescent="0.25">
      <c r="A1206" s="7" t="s">
        <v>447</v>
      </c>
      <c r="B1206" s="7" t="s">
        <v>448</v>
      </c>
      <c r="C1206" s="7" t="s">
        <v>20</v>
      </c>
      <c r="D1206" s="7" t="s">
        <v>166</v>
      </c>
      <c r="E1206" s="7" t="s">
        <v>167</v>
      </c>
      <c r="F1206" s="8">
        <v>215000</v>
      </c>
      <c r="G1206" s="8">
        <v>215000</v>
      </c>
      <c r="H1206" s="8">
        <v>53750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v>215000</v>
      </c>
      <c r="O1206" s="8">
        <v>53750</v>
      </c>
      <c r="P1206" s="13">
        <f t="shared" si="19"/>
        <v>0</v>
      </c>
    </row>
    <row r="1207" spans="1:16" x14ac:dyDescent="0.25">
      <c r="A1207" s="7" t="s">
        <v>447</v>
      </c>
      <c r="B1207" s="7" t="s">
        <v>448</v>
      </c>
      <c r="C1207" s="7" t="s">
        <v>20</v>
      </c>
      <c r="D1207" s="7" t="s">
        <v>168</v>
      </c>
      <c r="E1207" s="7" t="s">
        <v>169</v>
      </c>
      <c r="F1207" s="8">
        <v>616351</v>
      </c>
      <c r="G1207" s="8">
        <v>616351</v>
      </c>
      <c r="H1207" s="8">
        <v>154087.75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616351</v>
      </c>
      <c r="O1207" s="8">
        <v>154087.75</v>
      </c>
      <c r="P1207" s="13">
        <f t="shared" si="19"/>
        <v>0</v>
      </c>
    </row>
    <row r="1208" spans="1:16" x14ac:dyDescent="0.25">
      <c r="A1208" s="7" t="s">
        <v>447</v>
      </c>
      <c r="B1208" s="7" t="s">
        <v>448</v>
      </c>
      <c r="C1208" s="7" t="s">
        <v>20</v>
      </c>
      <c r="D1208" s="7" t="s">
        <v>170</v>
      </c>
      <c r="E1208" s="7" t="s">
        <v>171</v>
      </c>
      <c r="F1208" s="8">
        <v>20000</v>
      </c>
      <c r="G1208" s="8">
        <v>20000</v>
      </c>
      <c r="H1208" s="8">
        <v>5000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20000</v>
      </c>
      <c r="O1208" s="8">
        <v>5000</v>
      </c>
      <c r="P1208" s="13">
        <f t="shared" si="19"/>
        <v>0</v>
      </c>
    </row>
    <row r="1209" spans="1:16" x14ac:dyDescent="0.25">
      <c r="A1209" s="7" t="s">
        <v>447</v>
      </c>
      <c r="B1209" s="7" t="s">
        <v>448</v>
      </c>
      <c r="C1209" s="7" t="s">
        <v>20</v>
      </c>
      <c r="D1209" s="7" t="s">
        <v>174</v>
      </c>
      <c r="E1209" s="7" t="s">
        <v>175</v>
      </c>
      <c r="F1209" s="8">
        <v>50000</v>
      </c>
      <c r="G1209" s="8">
        <v>50000</v>
      </c>
      <c r="H1209" s="8">
        <v>12500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50000</v>
      </c>
      <c r="O1209" s="8">
        <v>12500</v>
      </c>
      <c r="P1209" s="13">
        <f t="shared" si="19"/>
        <v>0</v>
      </c>
    </row>
    <row r="1210" spans="1:16" x14ac:dyDescent="0.25">
      <c r="A1210" s="7" t="s">
        <v>447</v>
      </c>
      <c r="B1210" s="7" t="s">
        <v>448</v>
      </c>
      <c r="C1210" s="7" t="s">
        <v>20</v>
      </c>
      <c r="D1210" s="7" t="s">
        <v>176</v>
      </c>
      <c r="E1210" s="7" t="s">
        <v>177</v>
      </c>
      <c r="F1210" s="8">
        <v>100000</v>
      </c>
      <c r="G1210" s="8">
        <v>100000</v>
      </c>
      <c r="H1210" s="8">
        <v>25000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100000</v>
      </c>
      <c r="O1210" s="8">
        <v>25000</v>
      </c>
      <c r="P1210" s="13">
        <f t="shared" si="19"/>
        <v>0</v>
      </c>
    </row>
    <row r="1211" spans="1:16" x14ac:dyDescent="0.25">
      <c r="A1211" s="7" t="s">
        <v>447</v>
      </c>
      <c r="B1211" s="7" t="s">
        <v>448</v>
      </c>
      <c r="C1211" s="7" t="s">
        <v>20</v>
      </c>
      <c r="D1211" s="7" t="s">
        <v>321</v>
      </c>
      <c r="E1211" s="7" t="s">
        <v>322</v>
      </c>
      <c r="F1211" s="8">
        <v>60806</v>
      </c>
      <c r="G1211" s="8">
        <v>60806</v>
      </c>
      <c r="H1211" s="8">
        <v>15201.5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60806</v>
      </c>
      <c r="O1211" s="8">
        <v>15201.5</v>
      </c>
      <c r="P1211" s="13">
        <f t="shared" si="19"/>
        <v>0</v>
      </c>
    </row>
    <row r="1212" spans="1:16" x14ac:dyDescent="0.25">
      <c r="A1212" s="7" t="s">
        <v>447</v>
      </c>
      <c r="B1212" s="7" t="s">
        <v>448</v>
      </c>
      <c r="C1212" s="7" t="s">
        <v>20</v>
      </c>
      <c r="D1212" s="7" t="s">
        <v>178</v>
      </c>
      <c r="E1212" s="7" t="s">
        <v>179</v>
      </c>
      <c r="F1212" s="8">
        <v>100000</v>
      </c>
      <c r="G1212" s="8">
        <v>100000</v>
      </c>
      <c r="H1212" s="8">
        <v>25000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100000</v>
      </c>
      <c r="O1212" s="8">
        <v>25000</v>
      </c>
      <c r="P1212" s="13">
        <f t="shared" si="19"/>
        <v>0</v>
      </c>
    </row>
    <row r="1213" spans="1:16" x14ac:dyDescent="0.25">
      <c r="A1213" s="7" t="s">
        <v>447</v>
      </c>
      <c r="B1213" s="7" t="s">
        <v>448</v>
      </c>
      <c r="C1213" s="7" t="s">
        <v>20</v>
      </c>
      <c r="D1213" s="7" t="s">
        <v>180</v>
      </c>
      <c r="E1213" s="7" t="s">
        <v>181</v>
      </c>
      <c r="F1213" s="8">
        <v>285545</v>
      </c>
      <c r="G1213" s="8">
        <v>285545</v>
      </c>
      <c r="H1213" s="8">
        <v>71386.25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285545</v>
      </c>
      <c r="O1213" s="8">
        <v>71386.25</v>
      </c>
      <c r="P1213" s="13">
        <f t="shared" si="19"/>
        <v>0</v>
      </c>
    </row>
    <row r="1214" spans="1:16" x14ac:dyDescent="0.25">
      <c r="A1214" s="7" t="s">
        <v>447</v>
      </c>
      <c r="B1214" s="7" t="s">
        <v>448</v>
      </c>
      <c r="C1214" s="7" t="s">
        <v>20</v>
      </c>
      <c r="D1214" s="7" t="s">
        <v>182</v>
      </c>
      <c r="E1214" s="7" t="s">
        <v>183</v>
      </c>
      <c r="F1214" s="8">
        <v>1969115</v>
      </c>
      <c r="G1214" s="8">
        <v>1969115</v>
      </c>
      <c r="H1214" s="8">
        <v>492278.75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1969115</v>
      </c>
      <c r="O1214" s="8">
        <v>492278.75</v>
      </c>
      <c r="P1214" s="13">
        <f t="shared" si="19"/>
        <v>0</v>
      </c>
    </row>
    <row r="1215" spans="1:16" x14ac:dyDescent="0.25">
      <c r="A1215" s="7" t="s">
        <v>447</v>
      </c>
      <c r="B1215" s="7" t="s">
        <v>448</v>
      </c>
      <c r="C1215" s="7" t="s">
        <v>20</v>
      </c>
      <c r="D1215" s="7" t="s">
        <v>184</v>
      </c>
      <c r="E1215" s="7" t="s">
        <v>185</v>
      </c>
      <c r="F1215" s="8">
        <v>131755</v>
      </c>
      <c r="G1215" s="8">
        <v>131755</v>
      </c>
      <c r="H1215" s="8">
        <v>32938.75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131755</v>
      </c>
      <c r="O1215" s="8">
        <v>32938.75</v>
      </c>
      <c r="P1215" s="13">
        <f t="shared" si="19"/>
        <v>0</v>
      </c>
    </row>
    <row r="1216" spans="1:16" x14ac:dyDescent="0.25">
      <c r="A1216" s="7" t="s">
        <v>447</v>
      </c>
      <c r="B1216" s="7" t="s">
        <v>448</v>
      </c>
      <c r="C1216" s="7" t="s">
        <v>20</v>
      </c>
      <c r="D1216" s="7" t="s">
        <v>186</v>
      </c>
      <c r="E1216" s="7" t="s">
        <v>187</v>
      </c>
      <c r="F1216" s="8">
        <v>1837360</v>
      </c>
      <c r="G1216" s="8">
        <v>1837360</v>
      </c>
      <c r="H1216" s="8">
        <v>459340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1837360</v>
      </c>
      <c r="O1216" s="8">
        <v>459340</v>
      </c>
      <c r="P1216" s="13">
        <f t="shared" si="19"/>
        <v>0</v>
      </c>
    </row>
    <row r="1217" spans="1:16" x14ac:dyDescent="0.25">
      <c r="A1217" s="7" t="s">
        <v>447</v>
      </c>
      <c r="B1217" s="7" t="s">
        <v>448</v>
      </c>
      <c r="C1217" s="7" t="s">
        <v>20</v>
      </c>
      <c r="D1217" s="7" t="s">
        <v>188</v>
      </c>
      <c r="E1217" s="7" t="s">
        <v>189</v>
      </c>
      <c r="F1217" s="8">
        <v>6709000</v>
      </c>
      <c r="G1217" s="8">
        <v>6709000</v>
      </c>
      <c r="H1217" s="8">
        <v>1677250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6709000</v>
      </c>
      <c r="O1217" s="8">
        <v>1677250</v>
      </c>
      <c r="P1217" s="13">
        <f t="shared" si="19"/>
        <v>0</v>
      </c>
    </row>
    <row r="1218" spans="1:16" x14ac:dyDescent="0.25">
      <c r="A1218" s="7" t="s">
        <v>447</v>
      </c>
      <c r="B1218" s="7" t="s">
        <v>448</v>
      </c>
      <c r="C1218" s="7" t="s">
        <v>20</v>
      </c>
      <c r="D1218" s="7" t="s">
        <v>190</v>
      </c>
      <c r="E1218" s="7" t="s">
        <v>191</v>
      </c>
      <c r="F1218" s="8">
        <v>300000</v>
      </c>
      <c r="G1218" s="8">
        <v>300000</v>
      </c>
      <c r="H1218" s="8">
        <v>75000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300000</v>
      </c>
      <c r="O1218" s="8">
        <v>75000</v>
      </c>
      <c r="P1218" s="13">
        <f t="shared" si="19"/>
        <v>0</v>
      </c>
    </row>
    <row r="1219" spans="1:16" x14ac:dyDescent="0.25">
      <c r="A1219" s="7" t="s">
        <v>447</v>
      </c>
      <c r="B1219" s="7" t="s">
        <v>448</v>
      </c>
      <c r="C1219" s="7" t="s">
        <v>20</v>
      </c>
      <c r="D1219" s="7" t="s">
        <v>194</v>
      </c>
      <c r="E1219" s="7" t="s">
        <v>195</v>
      </c>
      <c r="F1219" s="8">
        <v>2500000</v>
      </c>
      <c r="G1219" s="8">
        <v>2500000</v>
      </c>
      <c r="H1219" s="8">
        <v>625000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2500000</v>
      </c>
      <c r="O1219" s="8">
        <v>625000</v>
      </c>
      <c r="P1219" s="13">
        <f t="shared" si="19"/>
        <v>0</v>
      </c>
    </row>
    <row r="1220" spans="1:16" x14ac:dyDescent="0.25">
      <c r="A1220" s="7" t="s">
        <v>447</v>
      </c>
      <c r="B1220" s="7" t="s">
        <v>448</v>
      </c>
      <c r="C1220" s="7" t="s">
        <v>20</v>
      </c>
      <c r="D1220" s="7" t="s">
        <v>196</v>
      </c>
      <c r="E1220" s="7" t="s">
        <v>197</v>
      </c>
      <c r="F1220" s="8">
        <v>1500000</v>
      </c>
      <c r="G1220" s="8">
        <v>1500000</v>
      </c>
      <c r="H1220" s="8">
        <v>375000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1500000</v>
      </c>
      <c r="O1220" s="8">
        <v>375000</v>
      </c>
      <c r="P1220" s="13">
        <f t="shared" si="19"/>
        <v>0</v>
      </c>
    </row>
    <row r="1221" spans="1:16" x14ac:dyDescent="0.25">
      <c r="A1221" s="7" t="s">
        <v>447</v>
      </c>
      <c r="B1221" s="7" t="s">
        <v>448</v>
      </c>
      <c r="C1221" s="7" t="s">
        <v>20</v>
      </c>
      <c r="D1221" s="7" t="s">
        <v>198</v>
      </c>
      <c r="E1221" s="7" t="s">
        <v>199</v>
      </c>
      <c r="F1221" s="8">
        <v>2000000</v>
      </c>
      <c r="G1221" s="8">
        <v>2000000</v>
      </c>
      <c r="H1221" s="8">
        <v>500000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2000000</v>
      </c>
      <c r="O1221" s="8">
        <v>500000</v>
      </c>
      <c r="P1221" s="13">
        <f t="shared" si="19"/>
        <v>0</v>
      </c>
    </row>
    <row r="1222" spans="1:16" x14ac:dyDescent="0.25">
      <c r="A1222" s="7" t="s">
        <v>447</v>
      </c>
      <c r="B1222" s="7" t="s">
        <v>448</v>
      </c>
      <c r="C1222" s="7" t="s">
        <v>20</v>
      </c>
      <c r="D1222" s="7" t="s">
        <v>200</v>
      </c>
      <c r="E1222" s="7" t="s">
        <v>201</v>
      </c>
      <c r="F1222" s="8">
        <v>309000</v>
      </c>
      <c r="G1222" s="8">
        <v>309000</v>
      </c>
      <c r="H1222" s="8">
        <v>77250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309000</v>
      </c>
      <c r="O1222" s="8">
        <v>77250</v>
      </c>
      <c r="P1222" s="13">
        <f t="shared" si="19"/>
        <v>0</v>
      </c>
    </row>
    <row r="1223" spans="1:16" x14ac:dyDescent="0.25">
      <c r="A1223" s="7" t="s">
        <v>447</v>
      </c>
      <c r="B1223" s="7" t="s">
        <v>448</v>
      </c>
      <c r="C1223" s="7" t="s">
        <v>20</v>
      </c>
      <c r="D1223" s="7" t="s">
        <v>323</v>
      </c>
      <c r="E1223" s="7" t="s">
        <v>324</v>
      </c>
      <c r="F1223" s="8">
        <v>50000</v>
      </c>
      <c r="G1223" s="8">
        <v>50000</v>
      </c>
      <c r="H1223" s="8">
        <v>12500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50000</v>
      </c>
      <c r="O1223" s="8">
        <v>12500</v>
      </c>
      <c r="P1223" s="13">
        <f t="shared" si="19"/>
        <v>0</v>
      </c>
    </row>
    <row r="1224" spans="1:16" x14ac:dyDescent="0.25">
      <c r="A1224" s="7" t="s">
        <v>447</v>
      </c>
      <c r="B1224" s="7" t="s">
        <v>448</v>
      </c>
      <c r="C1224" s="7" t="s">
        <v>20</v>
      </c>
      <c r="D1224" s="7" t="s">
        <v>202</v>
      </c>
      <c r="E1224" s="7" t="s">
        <v>203</v>
      </c>
      <c r="F1224" s="8">
        <v>50000</v>
      </c>
      <c r="G1224" s="8">
        <v>50000</v>
      </c>
      <c r="H1224" s="8">
        <v>12500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50000</v>
      </c>
      <c r="O1224" s="8">
        <v>12500</v>
      </c>
      <c r="P1224" s="13">
        <f t="shared" si="19"/>
        <v>0</v>
      </c>
    </row>
    <row r="1225" spans="1:16" x14ac:dyDescent="0.25">
      <c r="A1225" s="7" t="s">
        <v>447</v>
      </c>
      <c r="B1225" s="7" t="s">
        <v>448</v>
      </c>
      <c r="C1225" s="7" t="s">
        <v>248</v>
      </c>
      <c r="D1225" s="7" t="s">
        <v>249</v>
      </c>
      <c r="E1225" s="7" t="s">
        <v>250</v>
      </c>
      <c r="F1225" s="8">
        <v>13495967</v>
      </c>
      <c r="G1225" s="8">
        <v>13495967</v>
      </c>
      <c r="H1225" s="8">
        <v>3373991.75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13495967</v>
      </c>
      <c r="O1225" s="8">
        <v>3373991.75</v>
      </c>
      <c r="P1225" s="13">
        <f t="shared" si="19"/>
        <v>0</v>
      </c>
    </row>
    <row r="1226" spans="1:16" x14ac:dyDescent="0.25">
      <c r="A1226" s="7" t="s">
        <v>447</v>
      </c>
      <c r="B1226" s="7" t="s">
        <v>448</v>
      </c>
      <c r="C1226" s="7" t="s">
        <v>248</v>
      </c>
      <c r="D1226" s="7" t="s">
        <v>251</v>
      </c>
      <c r="E1226" s="7" t="s">
        <v>252</v>
      </c>
      <c r="F1226" s="8">
        <v>7495967</v>
      </c>
      <c r="G1226" s="8">
        <v>7495967</v>
      </c>
      <c r="H1226" s="8">
        <v>1873991.75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7495967</v>
      </c>
      <c r="O1226" s="8">
        <v>1873991.75</v>
      </c>
      <c r="P1226" s="13">
        <f t="shared" si="19"/>
        <v>0</v>
      </c>
    </row>
    <row r="1227" spans="1:16" x14ac:dyDescent="0.25">
      <c r="A1227" s="7" t="s">
        <v>447</v>
      </c>
      <c r="B1227" s="7" t="s">
        <v>448</v>
      </c>
      <c r="C1227" s="7" t="s">
        <v>248</v>
      </c>
      <c r="D1227" s="7" t="s">
        <v>255</v>
      </c>
      <c r="E1227" s="7" t="s">
        <v>256</v>
      </c>
      <c r="F1227" s="8">
        <v>500000</v>
      </c>
      <c r="G1227" s="8">
        <v>500000</v>
      </c>
      <c r="H1227" s="8">
        <v>125000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500000</v>
      </c>
      <c r="O1227" s="8">
        <v>125000</v>
      </c>
      <c r="P1227" s="13">
        <f t="shared" si="19"/>
        <v>0</v>
      </c>
    </row>
    <row r="1228" spans="1:16" x14ac:dyDescent="0.25">
      <c r="A1228" s="7" t="s">
        <v>447</v>
      </c>
      <c r="B1228" s="7" t="s">
        <v>448</v>
      </c>
      <c r="C1228" s="7" t="s">
        <v>248</v>
      </c>
      <c r="D1228" s="7" t="s">
        <v>257</v>
      </c>
      <c r="E1228" s="7" t="s">
        <v>258</v>
      </c>
      <c r="F1228" s="8">
        <v>3995967</v>
      </c>
      <c r="G1228" s="8">
        <v>3995967</v>
      </c>
      <c r="H1228" s="8">
        <v>998991.75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3995967</v>
      </c>
      <c r="O1228" s="8">
        <v>998991.75</v>
      </c>
      <c r="P1228" s="13">
        <f t="shared" ref="P1228:P1291" si="20">+IFERROR(L1228/G1228,0)</f>
        <v>0</v>
      </c>
    </row>
    <row r="1229" spans="1:16" x14ac:dyDescent="0.25">
      <c r="A1229" s="7" t="s">
        <v>447</v>
      </c>
      <c r="B1229" s="7" t="s">
        <v>448</v>
      </c>
      <c r="C1229" s="7" t="s">
        <v>248</v>
      </c>
      <c r="D1229" s="7" t="s">
        <v>329</v>
      </c>
      <c r="E1229" s="7" t="s">
        <v>330</v>
      </c>
      <c r="F1229" s="8">
        <v>3000000</v>
      </c>
      <c r="G1229" s="8">
        <v>3000000</v>
      </c>
      <c r="H1229" s="8">
        <v>750000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3000000</v>
      </c>
      <c r="O1229" s="8">
        <v>750000</v>
      </c>
      <c r="P1229" s="13">
        <f t="shared" si="20"/>
        <v>0</v>
      </c>
    </row>
    <row r="1230" spans="1:16" x14ac:dyDescent="0.25">
      <c r="A1230" s="7" t="s">
        <v>447</v>
      </c>
      <c r="B1230" s="7" t="s">
        <v>448</v>
      </c>
      <c r="C1230" s="7" t="s">
        <v>248</v>
      </c>
      <c r="D1230" s="7" t="s">
        <v>265</v>
      </c>
      <c r="E1230" s="7" t="s">
        <v>266</v>
      </c>
      <c r="F1230" s="8">
        <v>6000000</v>
      </c>
      <c r="G1230" s="8">
        <v>6000000</v>
      </c>
      <c r="H1230" s="8">
        <v>1500000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6000000</v>
      </c>
      <c r="O1230" s="8">
        <v>1500000</v>
      </c>
      <c r="P1230" s="13">
        <f t="shared" si="20"/>
        <v>0</v>
      </c>
    </row>
    <row r="1231" spans="1:16" x14ac:dyDescent="0.25">
      <c r="A1231" s="7" t="s">
        <v>447</v>
      </c>
      <c r="B1231" s="7" t="s">
        <v>448</v>
      </c>
      <c r="C1231" s="7" t="s">
        <v>248</v>
      </c>
      <c r="D1231" s="7" t="s">
        <v>267</v>
      </c>
      <c r="E1231" s="7" t="s">
        <v>268</v>
      </c>
      <c r="F1231" s="8">
        <v>6000000</v>
      </c>
      <c r="G1231" s="8">
        <v>6000000</v>
      </c>
      <c r="H1231" s="8">
        <v>1500000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6000000</v>
      </c>
      <c r="O1231" s="8">
        <v>1500000</v>
      </c>
      <c r="P1231" s="13">
        <f t="shared" si="20"/>
        <v>0</v>
      </c>
    </row>
    <row r="1232" spans="1:16" x14ac:dyDescent="0.25">
      <c r="A1232" s="7" t="s">
        <v>447</v>
      </c>
      <c r="B1232" s="7" t="s">
        <v>448</v>
      </c>
      <c r="C1232" s="7" t="s">
        <v>20</v>
      </c>
      <c r="D1232" s="7" t="s">
        <v>204</v>
      </c>
      <c r="E1232" s="7" t="s">
        <v>205</v>
      </c>
      <c r="F1232" s="8">
        <v>131787558</v>
      </c>
      <c r="G1232" s="8">
        <v>131787558</v>
      </c>
      <c r="H1232" s="8">
        <v>82994958</v>
      </c>
      <c r="I1232" s="8">
        <v>0</v>
      </c>
      <c r="J1232" s="8">
        <v>0</v>
      </c>
      <c r="K1232" s="8">
        <v>0</v>
      </c>
      <c r="L1232" s="8">
        <v>2873095.78</v>
      </c>
      <c r="M1232" s="8">
        <v>2873095.78</v>
      </c>
      <c r="N1232" s="8">
        <v>128914462.22</v>
      </c>
      <c r="O1232" s="8">
        <v>80121862.219999999</v>
      </c>
      <c r="P1232" s="13">
        <f t="shared" si="20"/>
        <v>2.1800963790527175E-2</v>
      </c>
    </row>
    <row r="1233" spans="1:16" x14ac:dyDescent="0.25">
      <c r="A1233" s="7" t="s">
        <v>447</v>
      </c>
      <c r="B1233" s="7" t="s">
        <v>448</v>
      </c>
      <c r="C1233" s="7" t="s">
        <v>20</v>
      </c>
      <c r="D1233" s="7" t="s">
        <v>206</v>
      </c>
      <c r="E1233" s="7" t="s">
        <v>207</v>
      </c>
      <c r="F1233" s="8">
        <v>35920258</v>
      </c>
      <c r="G1233" s="8">
        <v>35920258</v>
      </c>
      <c r="H1233" s="8">
        <v>35920258</v>
      </c>
      <c r="I1233" s="8">
        <v>0</v>
      </c>
      <c r="J1233" s="8">
        <v>0</v>
      </c>
      <c r="K1233" s="8">
        <v>0</v>
      </c>
      <c r="L1233" s="8">
        <v>2101275.7799999998</v>
      </c>
      <c r="M1233" s="8">
        <v>2101275.7799999998</v>
      </c>
      <c r="N1233" s="8">
        <v>33818982.219999999</v>
      </c>
      <c r="O1233" s="8">
        <v>33818982.219999999</v>
      </c>
      <c r="P1233" s="13">
        <f t="shared" si="20"/>
        <v>5.849834875907628E-2</v>
      </c>
    </row>
    <row r="1234" spans="1:16" x14ac:dyDescent="0.25">
      <c r="A1234" s="7" t="s">
        <v>447</v>
      </c>
      <c r="B1234" s="7" t="s">
        <v>448</v>
      </c>
      <c r="C1234" s="7" t="s">
        <v>20</v>
      </c>
      <c r="D1234" s="7" t="s">
        <v>455</v>
      </c>
      <c r="E1234" s="7" t="s">
        <v>209</v>
      </c>
      <c r="F1234" s="8">
        <v>30986156</v>
      </c>
      <c r="G1234" s="8">
        <v>30986156</v>
      </c>
      <c r="H1234" s="8">
        <v>30986156</v>
      </c>
      <c r="I1234" s="8">
        <v>0</v>
      </c>
      <c r="J1234" s="8">
        <v>0</v>
      </c>
      <c r="K1234" s="8">
        <v>0</v>
      </c>
      <c r="L1234" s="8">
        <v>1784818.58</v>
      </c>
      <c r="M1234" s="8">
        <v>1784818.58</v>
      </c>
      <c r="N1234" s="8">
        <v>29201337.420000002</v>
      </c>
      <c r="O1234" s="8">
        <v>29201337.420000002</v>
      </c>
      <c r="P1234" s="13">
        <f t="shared" si="20"/>
        <v>5.7600516178902605E-2</v>
      </c>
    </row>
    <row r="1235" spans="1:16" x14ac:dyDescent="0.25">
      <c r="A1235" s="7" t="s">
        <v>447</v>
      </c>
      <c r="B1235" s="7" t="s">
        <v>448</v>
      </c>
      <c r="C1235" s="7" t="s">
        <v>20</v>
      </c>
      <c r="D1235" s="7" t="s">
        <v>456</v>
      </c>
      <c r="E1235" s="7" t="s">
        <v>211</v>
      </c>
      <c r="F1235" s="8">
        <v>4934102</v>
      </c>
      <c r="G1235" s="8">
        <v>4934102</v>
      </c>
      <c r="H1235" s="8">
        <v>4934102</v>
      </c>
      <c r="I1235" s="8">
        <v>0</v>
      </c>
      <c r="J1235" s="8">
        <v>0</v>
      </c>
      <c r="K1235" s="8">
        <v>0</v>
      </c>
      <c r="L1235" s="8">
        <v>316457.2</v>
      </c>
      <c r="M1235" s="8">
        <v>316457.2</v>
      </c>
      <c r="N1235" s="8">
        <v>4617644.8</v>
      </c>
      <c r="O1235" s="8">
        <v>4617644.8</v>
      </c>
      <c r="P1235" s="13">
        <f t="shared" si="20"/>
        <v>6.4136736532807798E-2</v>
      </c>
    </row>
    <row r="1236" spans="1:16" x14ac:dyDescent="0.25">
      <c r="A1236" s="7" t="s">
        <v>447</v>
      </c>
      <c r="B1236" s="7" t="s">
        <v>448</v>
      </c>
      <c r="C1236" s="7" t="s">
        <v>20</v>
      </c>
      <c r="D1236" s="7" t="s">
        <v>214</v>
      </c>
      <c r="E1236" s="7" t="s">
        <v>215</v>
      </c>
      <c r="F1236" s="8">
        <v>15000000</v>
      </c>
      <c r="G1236" s="8">
        <v>15000000</v>
      </c>
      <c r="H1236" s="8">
        <v>3750000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15000000</v>
      </c>
      <c r="O1236" s="8">
        <v>3750000</v>
      </c>
      <c r="P1236" s="13">
        <f t="shared" si="20"/>
        <v>0</v>
      </c>
    </row>
    <row r="1237" spans="1:16" x14ac:dyDescent="0.25">
      <c r="A1237" s="7" t="s">
        <v>447</v>
      </c>
      <c r="B1237" s="7" t="s">
        <v>448</v>
      </c>
      <c r="C1237" s="7" t="s">
        <v>20</v>
      </c>
      <c r="D1237" s="7" t="s">
        <v>218</v>
      </c>
      <c r="E1237" s="7" t="s">
        <v>219</v>
      </c>
      <c r="F1237" s="8">
        <v>15000000</v>
      </c>
      <c r="G1237" s="8">
        <v>15000000</v>
      </c>
      <c r="H1237" s="8">
        <v>3750000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15000000</v>
      </c>
      <c r="O1237" s="8">
        <v>3750000</v>
      </c>
      <c r="P1237" s="13">
        <f t="shared" si="20"/>
        <v>0</v>
      </c>
    </row>
    <row r="1238" spans="1:16" x14ac:dyDescent="0.25">
      <c r="A1238" s="7" t="s">
        <v>447</v>
      </c>
      <c r="B1238" s="7" t="s">
        <v>448</v>
      </c>
      <c r="C1238" s="7" t="s">
        <v>20</v>
      </c>
      <c r="D1238" s="7" t="s">
        <v>220</v>
      </c>
      <c r="E1238" s="7" t="s">
        <v>221</v>
      </c>
      <c r="F1238" s="8">
        <v>48300000</v>
      </c>
      <c r="G1238" s="8">
        <v>48300000</v>
      </c>
      <c r="H1238" s="8">
        <v>25575000</v>
      </c>
      <c r="I1238" s="8">
        <v>0</v>
      </c>
      <c r="J1238" s="8">
        <v>0</v>
      </c>
      <c r="K1238" s="8">
        <v>0</v>
      </c>
      <c r="L1238" s="8">
        <v>771820</v>
      </c>
      <c r="M1238" s="8">
        <v>771820</v>
      </c>
      <c r="N1238" s="8">
        <v>47528180</v>
      </c>
      <c r="O1238" s="8">
        <v>24803180</v>
      </c>
      <c r="P1238" s="13">
        <f t="shared" si="20"/>
        <v>1.5979710144927536E-2</v>
      </c>
    </row>
    <row r="1239" spans="1:16" x14ac:dyDescent="0.25">
      <c r="A1239" s="7" t="s">
        <v>447</v>
      </c>
      <c r="B1239" s="7" t="s">
        <v>448</v>
      </c>
      <c r="C1239" s="7" t="s">
        <v>20</v>
      </c>
      <c r="D1239" s="7" t="s">
        <v>222</v>
      </c>
      <c r="E1239" s="7" t="s">
        <v>223</v>
      </c>
      <c r="F1239" s="8">
        <v>30300000</v>
      </c>
      <c r="G1239" s="8">
        <v>30300000</v>
      </c>
      <c r="H1239" s="8">
        <v>7575000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30300000</v>
      </c>
      <c r="O1239" s="8">
        <v>7575000</v>
      </c>
      <c r="P1239" s="13">
        <f t="shared" si="20"/>
        <v>0</v>
      </c>
    </row>
    <row r="1240" spans="1:16" x14ac:dyDescent="0.25">
      <c r="A1240" s="7" t="s">
        <v>447</v>
      </c>
      <c r="B1240" s="7" t="s">
        <v>448</v>
      </c>
      <c r="C1240" s="7" t="s">
        <v>20</v>
      </c>
      <c r="D1240" s="7" t="s">
        <v>224</v>
      </c>
      <c r="E1240" s="7" t="s">
        <v>225</v>
      </c>
      <c r="F1240" s="8">
        <v>18000000</v>
      </c>
      <c r="G1240" s="8">
        <v>18000000</v>
      </c>
      <c r="H1240" s="8">
        <v>18000000</v>
      </c>
      <c r="I1240" s="8">
        <v>0</v>
      </c>
      <c r="J1240" s="8">
        <v>0</v>
      </c>
      <c r="K1240" s="8">
        <v>0</v>
      </c>
      <c r="L1240" s="8">
        <v>771820</v>
      </c>
      <c r="M1240" s="8">
        <v>771820</v>
      </c>
      <c r="N1240" s="8">
        <v>17228180</v>
      </c>
      <c r="O1240" s="8">
        <v>17228180</v>
      </c>
      <c r="P1240" s="13">
        <f t="shared" si="20"/>
        <v>4.287888888888889E-2</v>
      </c>
    </row>
    <row r="1241" spans="1:16" x14ac:dyDescent="0.25">
      <c r="A1241" s="7" t="s">
        <v>447</v>
      </c>
      <c r="B1241" s="7" t="s">
        <v>448</v>
      </c>
      <c r="C1241" s="7" t="s">
        <v>20</v>
      </c>
      <c r="D1241" s="7" t="s">
        <v>238</v>
      </c>
      <c r="E1241" s="7" t="s">
        <v>239</v>
      </c>
      <c r="F1241" s="8">
        <v>32567300</v>
      </c>
      <c r="G1241" s="8">
        <v>32567300</v>
      </c>
      <c r="H1241" s="8">
        <v>17749700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32567300</v>
      </c>
      <c r="O1241" s="8">
        <v>17749700</v>
      </c>
      <c r="P1241" s="13">
        <f t="shared" si="20"/>
        <v>0</v>
      </c>
    </row>
    <row r="1242" spans="1:16" x14ac:dyDescent="0.25">
      <c r="A1242" s="7" t="s">
        <v>447</v>
      </c>
      <c r="B1242" s="7" t="s">
        <v>448</v>
      </c>
      <c r="C1242" s="7" t="s">
        <v>20</v>
      </c>
      <c r="D1242" s="7" t="s">
        <v>457</v>
      </c>
      <c r="E1242" s="7" t="s">
        <v>458</v>
      </c>
      <c r="F1242" s="8">
        <v>31675500</v>
      </c>
      <c r="G1242" s="8">
        <v>31675500</v>
      </c>
      <c r="H1242" s="8">
        <v>17526750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31675500</v>
      </c>
      <c r="O1242" s="8">
        <v>17526750</v>
      </c>
      <c r="P1242" s="13">
        <f t="shared" si="20"/>
        <v>0</v>
      </c>
    </row>
    <row r="1243" spans="1:16" x14ac:dyDescent="0.25">
      <c r="A1243" s="7" t="s">
        <v>447</v>
      </c>
      <c r="B1243" s="7" t="s">
        <v>448</v>
      </c>
      <c r="C1243" s="7" t="s">
        <v>20</v>
      </c>
      <c r="D1243" s="7" t="s">
        <v>459</v>
      </c>
      <c r="E1243" s="7" t="s">
        <v>460</v>
      </c>
      <c r="F1243" s="8">
        <v>891800</v>
      </c>
      <c r="G1243" s="8">
        <v>891800</v>
      </c>
      <c r="H1243" s="8">
        <v>222950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891800</v>
      </c>
      <c r="O1243" s="8">
        <v>222950</v>
      </c>
      <c r="P1243" s="13">
        <f t="shared" si="20"/>
        <v>0</v>
      </c>
    </row>
    <row r="1244" spans="1:16" x14ac:dyDescent="0.25">
      <c r="A1244" s="9" t="s">
        <v>461</v>
      </c>
      <c r="B1244" s="9" t="s">
        <v>462</v>
      </c>
      <c r="C1244" s="9" t="s">
        <v>20</v>
      </c>
      <c r="D1244" s="9" t="s">
        <v>21</v>
      </c>
      <c r="E1244" s="9" t="s">
        <v>21</v>
      </c>
      <c r="F1244" s="10">
        <v>3138579167</v>
      </c>
      <c r="G1244" s="10">
        <v>3138579167</v>
      </c>
      <c r="H1244" s="10">
        <v>2585415032.5</v>
      </c>
      <c r="I1244" s="10">
        <v>0</v>
      </c>
      <c r="J1244" s="10">
        <v>0</v>
      </c>
      <c r="K1244" s="10">
        <v>0</v>
      </c>
      <c r="L1244" s="10">
        <v>255587925.11000001</v>
      </c>
      <c r="M1244" s="10">
        <v>241664149.27000001</v>
      </c>
      <c r="N1244" s="10">
        <v>2882991241.8899999</v>
      </c>
      <c r="O1244" s="10">
        <v>2329827107.3899999</v>
      </c>
      <c r="P1244" s="13">
        <f t="shared" si="20"/>
        <v>8.1434276948413847E-2</v>
      </c>
    </row>
    <row r="1245" spans="1:16" x14ac:dyDescent="0.25">
      <c r="A1245" s="7" t="s">
        <v>461</v>
      </c>
      <c r="B1245" s="7" t="s">
        <v>462</v>
      </c>
      <c r="C1245" s="7" t="s">
        <v>20</v>
      </c>
      <c r="D1245" s="7" t="s">
        <v>24</v>
      </c>
      <c r="E1245" s="7" t="s">
        <v>25</v>
      </c>
      <c r="F1245" s="8">
        <v>2359403825</v>
      </c>
      <c r="G1245" s="8">
        <v>2359403825</v>
      </c>
      <c r="H1245" s="8">
        <v>2359403825</v>
      </c>
      <c r="I1245" s="8">
        <v>0</v>
      </c>
      <c r="J1245" s="8">
        <v>0</v>
      </c>
      <c r="K1245" s="8">
        <v>0</v>
      </c>
      <c r="L1245" s="8">
        <v>250397509.62</v>
      </c>
      <c r="M1245" s="8">
        <v>236647213.78</v>
      </c>
      <c r="N1245" s="8">
        <v>2109006315.3800001</v>
      </c>
      <c r="O1245" s="8">
        <v>2109006315.3800001</v>
      </c>
      <c r="P1245" s="13">
        <f t="shared" si="20"/>
        <v>0.10612744921696481</v>
      </c>
    </row>
    <row r="1246" spans="1:16" x14ac:dyDescent="0.25">
      <c r="A1246" s="7" t="s">
        <v>461</v>
      </c>
      <c r="B1246" s="7" t="s">
        <v>462</v>
      </c>
      <c r="C1246" s="7" t="s">
        <v>20</v>
      </c>
      <c r="D1246" s="7" t="s">
        <v>26</v>
      </c>
      <c r="E1246" s="7" t="s">
        <v>27</v>
      </c>
      <c r="F1246" s="8">
        <v>1295647600</v>
      </c>
      <c r="G1246" s="8">
        <v>1295647600</v>
      </c>
      <c r="H1246" s="8">
        <v>1295647600</v>
      </c>
      <c r="I1246" s="8">
        <v>0</v>
      </c>
      <c r="J1246" s="8">
        <v>0</v>
      </c>
      <c r="K1246" s="8">
        <v>0</v>
      </c>
      <c r="L1246" s="8">
        <v>89492692.430000007</v>
      </c>
      <c r="M1246" s="8">
        <v>89492692.430000007</v>
      </c>
      <c r="N1246" s="8">
        <v>1206154907.5699999</v>
      </c>
      <c r="O1246" s="8">
        <v>1206154907.5699999</v>
      </c>
      <c r="P1246" s="13">
        <f t="shared" si="20"/>
        <v>6.9071784974556363E-2</v>
      </c>
    </row>
    <row r="1247" spans="1:16" x14ac:dyDescent="0.25">
      <c r="A1247" s="7" t="s">
        <v>461</v>
      </c>
      <c r="B1247" s="7" t="s">
        <v>462</v>
      </c>
      <c r="C1247" s="7" t="s">
        <v>20</v>
      </c>
      <c r="D1247" s="7" t="s">
        <v>28</v>
      </c>
      <c r="E1247" s="7" t="s">
        <v>29</v>
      </c>
      <c r="F1247" s="8">
        <v>1281947600</v>
      </c>
      <c r="G1247" s="8">
        <v>1281947600</v>
      </c>
      <c r="H1247" s="8">
        <v>1281947600</v>
      </c>
      <c r="I1247" s="8">
        <v>0</v>
      </c>
      <c r="J1247" s="8">
        <v>0</v>
      </c>
      <c r="K1247" s="8">
        <v>0</v>
      </c>
      <c r="L1247" s="8">
        <v>89193942.430000007</v>
      </c>
      <c r="M1247" s="8">
        <v>89193942.430000007</v>
      </c>
      <c r="N1247" s="8">
        <v>1192753657.5699999</v>
      </c>
      <c r="O1247" s="8">
        <v>1192753657.5699999</v>
      </c>
      <c r="P1247" s="13">
        <f t="shared" si="20"/>
        <v>6.9576901918611961E-2</v>
      </c>
    </row>
    <row r="1248" spans="1:16" x14ac:dyDescent="0.25">
      <c r="A1248" s="7" t="s">
        <v>461</v>
      </c>
      <c r="B1248" s="7" t="s">
        <v>462</v>
      </c>
      <c r="C1248" s="7" t="s">
        <v>20</v>
      </c>
      <c r="D1248" s="7" t="s">
        <v>30</v>
      </c>
      <c r="E1248" s="7" t="s">
        <v>31</v>
      </c>
      <c r="F1248" s="8">
        <v>13700000</v>
      </c>
      <c r="G1248" s="8">
        <v>13700000</v>
      </c>
      <c r="H1248" s="8">
        <v>13700000</v>
      </c>
      <c r="I1248" s="8">
        <v>0</v>
      </c>
      <c r="J1248" s="8">
        <v>0</v>
      </c>
      <c r="K1248" s="8">
        <v>0</v>
      </c>
      <c r="L1248" s="8">
        <v>298750</v>
      </c>
      <c r="M1248" s="8">
        <v>298750</v>
      </c>
      <c r="N1248" s="8">
        <v>13401250</v>
      </c>
      <c r="O1248" s="8">
        <v>13401250</v>
      </c>
      <c r="P1248" s="13">
        <f t="shared" si="20"/>
        <v>2.1806569343065692E-2</v>
      </c>
    </row>
    <row r="1249" spans="1:16" x14ac:dyDescent="0.25">
      <c r="A1249" s="7" t="s">
        <v>461</v>
      </c>
      <c r="B1249" s="7" t="s">
        <v>462</v>
      </c>
      <c r="C1249" s="7" t="s">
        <v>20</v>
      </c>
      <c r="D1249" s="7" t="s">
        <v>32</v>
      </c>
      <c r="E1249" s="7" t="s">
        <v>33</v>
      </c>
      <c r="F1249" s="8">
        <v>6700000</v>
      </c>
      <c r="G1249" s="8">
        <v>6700000</v>
      </c>
      <c r="H1249" s="8">
        <v>6700000</v>
      </c>
      <c r="I1249" s="8">
        <v>0</v>
      </c>
      <c r="J1249" s="8">
        <v>0</v>
      </c>
      <c r="K1249" s="8">
        <v>0</v>
      </c>
      <c r="L1249" s="8">
        <v>80224.22</v>
      </c>
      <c r="M1249" s="8">
        <v>80224.22</v>
      </c>
      <c r="N1249" s="8">
        <v>6619775.7800000003</v>
      </c>
      <c r="O1249" s="8">
        <v>6619775.7800000003</v>
      </c>
      <c r="P1249" s="13">
        <f t="shared" si="20"/>
        <v>1.1973764179104477E-2</v>
      </c>
    </row>
    <row r="1250" spans="1:16" x14ac:dyDescent="0.25">
      <c r="A1250" s="7" t="s">
        <v>461</v>
      </c>
      <c r="B1250" s="7" t="s">
        <v>462</v>
      </c>
      <c r="C1250" s="7" t="s">
        <v>20</v>
      </c>
      <c r="D1250" s="7" t="s">
        <v>34</v>
      </c>
      <c r="E1250" s="7" t="s">
        <v>35</v>
      </c>
      <c r="F1250" s="8">
        <v>6700000</v>
      </c>
      <c r="G1250" s="8">
        <v>6700000</v>
      </c>
      <c r="H1250" s="8">
        <v>6700000</v>
      </c>
      <c r="I1250" s="8">
        <v>0</v>
      </c>
      <c r="J1250" s="8">
        <v>0</v>
      </c>
      <c r="K1250" s="8">
        <v>0</v>
      </c>
      <c r="L1250" s="8">
        <v>80224.22</v>
      </c>
      <c r="M1250" s="8">
        <v>80224.22</v>
      </c>
      <c r="N1250" s="8">
        <v>6619775.7800000003</v>
      </c>
      <c r="O1250" s="8">
        <v>6619775.7800000003</v>
      </c>
      <c r="P1250" s="13">
        <f t="shared" si="20"/>
        <v>1.1973764179104477E-2</v>
      </c>
    </row>
    <row r="1251" spans="1:16" x14ac:dyDescent="0.25">
      <c r="A1251" s="7" t="s">
        <v>461</v>
      </c>
      <c r="B1251" s="7" t="s">
        <v>462</v>
      </c>
      <c r="C1251" s="7" t="s">
        <v>20</v>
      </c>
      <c r="D1251" s="7" t="s">
        <v>36</v>
      </c>
      <c r="E1251" s="7" t="s">
        <v>37</v>
      </c>
      <c r="F1251" s="8">
        <v>682114066</v>
      </c>
      <c r="G1251" s="8">
        <v>682114066</v>
      </c>
      <c r="H1251" s="8">
        <v>682114066</v>
      </c>
      <c r="I1251" s="8">
        <v>0</v>
      </c>
      <c r="J1251" s="8">
        <v>0</v>
      </c>
      <c r="K1251" s="8">
        <v>0</v>
      </c>
      <c r="L1251" s="8">
        <v>137715118.59999999</v>
      </c>
      <c r="M1251" s="8">
        <v>123964822.76000001</v>
      </c>
      <c r="N1251" s="8">
        <v>544398947.39999998</v>
      </c>
      <c r="O1251" s="8">
        <v>544398947.39999998</v>
      </c>
      <c r="P1251" s="13">
        <f t="shared" si="20"/>
        <v>0.20189455908390547</v>
      </c>
    </row>
    <row r="1252" spans="1:16" x14ac:dyDescent="0.25">
      <c r="A1252" s="7" t="s">
        <v>461</v>
      </c>
      <c r="B1252" s="7" t="s">
        <v>462</v>
      </c>
      <c r="C1252" s="7" t="s">
        <v>20</v>
      </c>
      <c r="D1252" s="7" t="s">
        <v>38</v>
      </c>
      <c r="E1252" s="7" t="s">
        <v>39</v>
      </c>
      <c r="F1252" s="8">
        <v>265000000</v>
      </c>
      <c r="G1252" s="8">
        <v>265000000</v>
      </c>
      <c r="H1252" s="8">
        <v>265000000</v>
      </c>
      <c r="I1252" s="8">
        <v>0</v>
      </c>
      <c r="J1252" s="8">
        <v>0</v>
      </c>
      <c r="K1252" s="8">
        <v>0</v>
      </c>
      <c r="L1252" s="8">
        <v>14804120.720000001</v>
      </c>
      <c r="M1252" s="8">
        <v>14804120.720000001</v>
      </c>
      <c r="N1252" s="8">
        <v>250195879.28</v>
      </c>
      <c r="O1252" s="8">
        <v>250195879.28</v>
      </c>
      <c r="P1252" s="13">
        <f t="shared" si="20"/>
        <v>5.5864606490566043E-2</v>
      </c>
    </row>
    <row r="1253" spans="1:16" x14ac:dyDescent="0.25">
      <c r="A1253" s="7" t="s">
        <v>461</v>
      </c>
      <c r="B1253" s="7" t="s">
        <v>462</v>
      </c>
      <c r="C1253" s="7" t="s">
        <v>20</v>
      </c>
      <c r="D1253" s="7" t="s">
        <v>40</v>
      </c>
      <c r="E1253" s="7" t="s">
        <v>41</v>
      </c>
      <c r="F1253" s="8">
        <v>116660640</v>
      </c>
      <c r="G1253" s="8">
        <v>116660640</v>
      </c>
      <c r="H1253" s="8">
        <v>116660640</v>
      </c>
      <c r="I1253" s="8">
        <v>0</v>
      </c>
      <c r="J1253" s="8">
        <v>0</v>
      </c>
      <c r="K1253" s="8">
        <v>0</v>
      </c>
      <c r="L1253" s="8">
        <v>6449131.4199999999</v>
      </c>
      <c r="M1253" s="8">
        <v>6449131.4199999999</v>
      </c>
      <c r="N1253" s="8">
        <v>110211508.58</v>
      </c>
      <c r="O1253" s="8">
        <v>110211508.58</v>
      </c>
      <c r="P1253" s="13">
        <f t="shared" si="20"/>
        <v>5.5281124979256073E-2</v>
      </c>
    </row>
    <row r="1254" spans="1:16" x14ac:dyDescent="0.25">
      <c r="A1254" s="7" t="s">
        <v>461</v>
      </c>
      <c r="B1254" s="7" t="s">
        <v>462</v>
      </c>
      <c r="C1254" s="7" t="s">
        <v>20</v>
      </c>
      <c r="D1254" s="7" t="s">
        <v>42</v>
      </c>
      <c r="E1254" s="7" t="s">
        <v>43</v>
      </c>
      <c r="F1254" s="8">
        <v>149473582</v>
      </c>
      <c r="G1254" s="8">
        <v>149473582</v>
      </c>
      <c r="H1254" s="8">
        <v>149473582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149473582</v>
      </c>
      <c r="O1254" s="8">
        <v>149473582</v>
      </c>
      <c r="P1254" s="13">
        <f t="shared" si="20"/>
        <v>0</v>
      </c>
    </row>
    <row r="1255" spans="1:16" s="23" customFormat="1" x14ac:dyDescent="0.25">
      <c r="A1255" s="21" t="s">
        <v>402</v>
      </c>
      <c r="B1255" s="21" t="s">
        <v>403</v>
      </c>
      <c r="C1255" s="21" t="s">
        <v>20</v>
      </c>
      <c r="D1255" s="21" t="s">
        <v>44</v>
      </c>
      <c r="E1255" s="21" t="s">
        <v>45</v>
      </c>
      <c r="F1255" s="22">
        <v>43232275</v>
      </c>
      <c r="G1255" s="22">
        <v>43232275</v>
      </c>
      <c r="H1255" s="22">
        <v>43232275</v>
      </c>
      <c r="I1255" s="22">
        <v>0</v>
      </c>
      <c r="J1255" s="22">
        <v>0</v>
      </c>
      <c r="K1255" s="22">
        <v>0</v>
      </c>
      <c r="L1255" s="22">
        <v>41491660.310000002</v>
      </c>
      <c r="M1255" s="22">
        <v>41491660.310000002</v>
      </c>
      <c r="N1255" s="22">
        <v>1740614.69</v>
      </c>
      <c r="O1255" s="22">
        <v>1740614.69</v>
      </c>
      <c r="P1255" s="20">
        <f t="shared" si="20"/>
        <v>0.95973807323348126</v>
      </c>
    </row>
    <row r="1256" spans="1:16" x14ac:dyDescent="0.25">
      <c r="A1256" s="7" t="s">
        <v>461</v>
      </c>
      <c r="B1256" s="7" t="s">
        <v>462</v>
      </c>
      <c r="C1256" s="7" t="s">
        <v>20</v>
      </c>
      <c r="D1256" s="7" t="s">
        <v>46</v>
      </c>
      <c r="E1256" s="7" t="s">
        <v>47</v>
      </c>
      <c r="F1256" s="8">
        <v>31000000</v>
      </c>
      <c r="G1256" s="8">
        <v>31000000</v>
      </c>
      <c r="H1256" s="8">
        <v>31000000</v>
      </c>
      <c r="I1256" s="8">
        <v>0</v>
      </c>
      <c r="J1256" s="8">
        <v>0</v>
      </c>
      <c r="K1256" s="8">
        <v>0</v>
      </c>
      <c r="L1256" s="8">
        <v>1885491.38</v>
      </c>
      <c r="M1256" s="8">
        <v>1885491.38</v>
      </c>
      <c r="N1256" s="8">
        <v>29114508.620000001</v>
      </c>
      <c r="O1256" s="8">
        <v>29114508.620000001</v>
      </c>
      <c r="P1256" s="13">
        <f t="shared" si="20"/>
        <v>6.0822302580645159E-2</v>
      </c>
    </row>
    <row r="1257" spans="1:16" x14ac:dyDescent="0.25">
      <c r="A1257" s="7" t="s">
        <v>461</v>
      </c>
      <c r="B1257" s="7" t="s">
        <v>462</v>
      </c>
      <c r="C1257" s="7" t="s">
        <v>20</v>
      </c>
      <c r="D1257" s="7" t="s">
        <v>48</v>
      </c>
      <c r="E1257" s="7" t="s">
        <v>49</v>
      </c>
      <c r="F1257" s="8">
        <v>178911339</v>
      </c>
      <c r="G1257" s="8">
        <v>178911339</v>
      </c>
      <c r="H1257" s="8">
        <v>178911339</v>
      </c>
      <c r="I1257" s="8">
        <v>0</v>
      </c>
      <c r="J1257" s="8">
        <v>0</v>
      </c>
      <c r="K1257" s="8">
        <v>0</v>
      </c>
      <c r="L1257" s="8">
        <v>11127558</v>
      </c>
      <c r="M1257" s="8">
        <v>11127558</v>
      </c>
      <c r="N1257" s="8">
        <v>167783781</v>
      </c>
      <c r="O1257" s="8">
        <v>167783781</v>
      </c>
      <c r="P1257" s="13">
        <f t="shared" si="20"/>
        <v>6.2195934937360232E-2</v>
      </c>
    </row>
    <row r="1258" spans="1:16" x14ac:dyDescent="0.25">
      <c r="A1258" s="7" t="s">
        <v>461</v>
      </c>
      <c r="B1258" s="7" t="s">
        <v>462</v>
      </c>
      <c r="C1258" s="7" t="s">
        <v>20</v>
      </c>
      <c r="D1258" s="7" t="s">
        <v>463</v>
      </c>
      <c r="E1258" s="7" t="s">
        <v>51</v>
      </c>
      <c r="F1258" s="8">
        <v>169736398</v>
      </c>
      <c r="G1258" s="8">
        <v>169736398</v>
      </c>
      <c r="H1258" s="8">
        <v>169736398</v>
      </c>
      <c r="I1258" s="8">
        <v>0</v>
      </c>
      <c r="J1258" s="8">
        <v>0</v>
      </c>
      <c r="K1258" s="8">
        <v>0</v>
      </c>
      <c r="L1258" s="8">
        <v>10567002</v>
      </c>
      <c r="M1258" s="8">
        <v>10567002</v>
      </c>
      <c r="N1258" s="8">
        <v>159169396</v>
      </c>
      <c r="O1258" s="8">
        <v>159169396</v>
      </c>
      <c r="P1258" s="13">
        <f t="shared" si="20"/>
        <v>6.2255368468464849E-2</v>
      </c>
    </row>
    <row r="1259" spans="1:16" x14ac:dyDescent="0.25">
      <c r="A1259" s="7" t="s">
        <v>461</v>
      </c>
      <c r="B1259" s="7" t="s">
        <v>462</v>
      </c>
      <c r="C1259" s="7" t="s">
        <v>20</v>
      </c>
      <c r="D1259" s="7" t="s">
        <v>464</v>
      </c>
      <c r="E1259" s="7" t="s">
        <v>53</v>
      </c>
      <c r="F1259" s="8">
        <v>9174941</v>
      </c>
      <c r="G1259" s="8">
        <v>9174941</v>
      </c>
      <c r="H1259" s="8">
        <v>9174941</v>
      </c>
      <c r="I1259" s="8">
        <v>0</v>
      </c>
      <c r="J1259" s="8">
        <v>0</v>
      </c>
      <c r="K1259" s="8">
        <v>0</v>
      </c>
      <c r="L1259" s="8">
        <v>560556</v>
      </c>
      <c r="M1259" s="8">
        <v>560556</v>
      </c>
      <c r="N1259" s="8">
        <v>8614385</v>
      </c>
      <c r="O1259" s="8">
        <v>8614385</v>
      </c>
      <c r="P1259" s="13">
        <f t="shared" si="20"/>
        <v>6.1096414679941813E-2</v>
      </c>
    </row>
    <row r="1260" spans="1:16" x14ac:dyDescent="0.25">
      <c r="A1260" s="7" t="s">
        <v>461</v>
      </c>
      <c r="B1260" s="7" t="s">
        <v>462</v>
      </c>
      <c r="C1260" s="7" t="s">
        <v>20</v>
      </c>
      <c r="D1260" s="7" t="s">
        <v>54</v>
      </c>
      <c r="E1260" s="7" t="s">
        <v>55</v>
      </c>
      <c r="F1260" s="8">
        <v>196030820</v>
      </c>
      <c r="G1260" s="8">
        <v>196030820</v>
      </c>
      <c r="H1260" s="8">
        <v>196030820</v>
      </c>
      <c r="I1260" s="8">
        <v>0</v>
      </c>
      <c r="J1260" s="8">
        <v>0</v>
      </c>
      <c r="K1260" s="8">
        <v>0</v>
      </c>
      <c r="L1260" s="8">
        <v>11981916.369999999</v>
      </c>
      <c r="M1260" s="8">
        <v>11981916.369999999</v>
      </c>
      <c r="N1260" s="8">
        <v>184048903.63</v>
      </c>
      <c r="O1260" s="8">
        <v>184048903.63</v>
      </c>
      <c r="P1260" s="13">
        <f t="shared" si="20"/>
        <v>6.112261515816747E-2</v>
      </c>
    </row>
    <row r="1261" spans="1:16" x14ac:dyDescent="0.25">
      <c r="A1261" s="7" t="s">
        <v>461</v>
      </c>
      <c r="B1261" s="7" t="s">
        <v>462</v>
      </c>
      <c r="C1261" s="7" t="s">
        <v>20</v>
      </c>
      <c r="D1261" s="7" t="s">
        <v>465</v>
      </c>
      <c r="E1261" s="7" t="s">
        <v>57</v>
      </c>
      <c r="F1261" s="8">
        <v>99456355</v>
      </c>
      <c r="G1261" s="8">
        <v>99456355</v>
      </c>
      <c r="H1261" s="8">
        <v>99456355</v>
      </c>
      <c r="I1261" s="8">
        <v>0</v>
      </c>
      <c r="J1261" s="8">
        <v>0</v>
      </c>
      <c r="K1261" s="8">
        <v>0</v>
      </c>
      <c r="L1261" s="8">
        <v>5960827</v>
      </c>
      <c r="M1261" s="8">
        <v>5960827</v>
      </c>
      <c r="N1261" s="8">
        <v>93495528</v>
      </c>
      <c r="O1261" s="8">
        <v>93495528</v>
      </c>
      <c r="P1261" s="13">
        <f t="shared" si="20"/>
        <v>5.9934098731046395E-2</v>
      </c>
    </row>
    <row r="1262" spans="1:16" x14ac:dyDescent="0.25">
      <c r="A1262" s="7" t="s">
        <v>461</v>
      </c>
      <c r="B1262" s="7" t="s">
        <v>462</v>
      </c>
      <c r="C1262" s="7" t="s">
        <v>20</v>
      </c>
      <c r="D1262" s="7" t="s">
        <v>466</v>
      </c>
      <c r="E1262" s="7" t="s">
        <v>59</v>
      </c>
      <c r="F1262" s="8">
        <v>55049643</v>
      </c>
      <c r="G1262" s="8">
        <v>55049643</v>
      </c>
      <c r="H1262" s="8">
        <v>55049643</v>
      </c>
      <c r="I1262" s="8">
        <v>0</v>
      </c>
      <c r="J1262" s="8">
        <v>0</v>
      </c>
      <c r="K1262" s="8">
        <v>0</v>
      </c>
      <c r="L1262" s="8">
        <v>3370926</v>
      </c>
      <c r="M1262" s="8">
        <v>3370926</v>
      </c>
      <c r="N1262" s="8">
        <v>51678717</v>
      </c>
      <c r="O1262" s="8">
        <v>51678717</v>
      </c>
      <c r="P1262" s="13">
        <f t="shared" si="20"/>
        <v>6.1234293562993682E-2</v>
      </c>
    </row>
    <row r="1263" spans="1:16" x14ac:dyDescent="0.25">
      <c r="A1263" s="7" t="s">
        <v>461</v>
      </c>
      <c r="B1263" s="7" t="s">
        <v>462</v>
      </c>
      <c r="C1263" s="7" t="s">
        <v>20</v>
      </c>
      <c r="D1263" s="7" t="s">
        <v>467</v>
      </c>
      <c r="E1263" s="7" t="s">
        <v>61</v>
      </c>
      <c r="F1263" s="8">
        <v>27524822</v>
      </c>
      <c r="G1263" s="8">
        <v>27524822</v>
      </c>
      <c r="H1263" s="8">
        <v>27524822</v>
      </c>
      <c r="I1263" s="8">
        <v>0</v>
      </c>
      <c r="J1263" s="8">
        <v>0</v>
      </c>
      <c r="K1263" s="8">
        <v>0</v>
      </c>
      <c r="L1263" s="8">
        <v>1681645</v>
      </c>
      <c r="M1263" s="8">
        <v>1681645</v>
      </c>
      <c r="N1263" s="8">
        <v>25843177</v>
      </c>
      <c r="O1263" s="8">
        <v>25843177</v>
      </c>
      <c r="P1263" s="13">
        <f t="shared" si="20"/>
        <v>6.1095581290225964E-2</v>
      </c>
    </row>
    <row r="1264" spans="1:16" x14ac:dyDescent="0.25">
      <c r="A1264" s="7" t="s">
        <v>461</v>
      </c>
      <c r="B1264" s="7" t="s">
        <v>462</v>
      </c>
      <c r="C1264" s="7" t="s">
        <v>20</v>
      </c>
      <c r="D1264" s="7" t="s">
        <v>468</v>
      </c>
      <c r="E1264" s="7" t="s">
        <v>351</v>
      </c>
      <c r="F1264" s="8">
        <v>14000000</v>
      </c>
      <c r="G1264" s="8">
        <v>14000000</v>
      </c>
      <c r="H1264" s="8">
        <v>14000000</v>
      </c>
      <c r="I1264" s="8">
        <v>0</v>
      </c>
      <c r="J1264" s="8">
        <v>0</v>
      </c>
      <c r="K1264" s="8">
        <v>0</v>
      </c>
      <c r="L1264" s="8">
        <v>968518.37</v>
      </c>
      <c r="M1264" s="8">
        <v>968518.37</v>
      </c>
      <c r="N1264" s="8">
        <v>13031481.630000001</v>
      </c>
      <c r="O1264" s="8">
        <v>13031481.630000001</v>
      </c>
      <c r="P1264" s="13">
        <f t="shared" si="20"/>
        <v>6.9179883571428569E-2</v>
      </c>
    </row>
    <row r="1265" spans="1:16" x14ac:dyDescent="0.25">
      <c r="A1265" s="7" t="s">
        <v>461</v>
      </c>
      <c r="B1265" s="7" t="s">
        <v>462</v>
      </c>
      <c r="C1265" s="7" t="s">
        <v>20</v>
      </c>
      <c r="D1265" s="7" t="s">
        <v>64</v>
      </c>
      <c r="E1265" s="7" t="s">
        <v>65</v>
      </c>
      <c r="F1265" s="8">
        <v>574966502</v>
      </c>
      <c r="G1265" s="8">
        <v>574966502</v>
      </c>
      <c r="H1265" s="8">
        <v>136636106.5</v>
      </c>
      <c r="I1265" s="8">
        <v>0</v>
      </c>
      <c r="J1265" s="8">
        <v>0</v>
      </c>
      <c r="K1265" s="8">
        <v>0</v>
      </c>
      <c r="L1265" s="8">
        <v>2230567.73</v>
      </c>
      <c r="M1265" s="8">
        <v>2057087.73</v>
      </c>
      <c r="N1265" s="8">
        <v>572735934.26999998</v>
      </c>
      <c r="O1265" s="8">
        <v>134405538.77000001</v>
      </c>
      <c r="P1265" s="13">
        <f t="shared" si="20"/>
        <v>3.8794742341354696E-3</v>
      </c>
    </row>
    <row r="1266" spans="1:16" x14ac:dyDescent="0.25">
      <c r="A1266" s="7" t="s">
        <v>461</v>
      </c>
      <c r="B1266" s="7" t="s">
        <v>462</v>
      </c>
      <c r="C1266" s="7" t="s">
        <v>20</v>
      </c>
      <c r="D1266" s="7" t="s">
        <v>66</v>
      </c>
      <c r="E1266" s="7" t="s">
        <v>67</v>
      </c>
      <c r="F1266" s="8">
        <v>252875828</v>
      </c>
      <c r="G1266" s="8">
        <v>252875828</v>
      </c>
      <c r="H1266" s="8">
        <v>63218957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252875828</v>
      </c>
      <c r="O1266" s="8">
        <v>63218957</v>
      </c>
      <c r="P1266" s="13">
        <f t="shared" si="20"/>
        <v>0</v>
      </c>
    </row>
    <row r="1267" spans="1:16" x14ac:dyDescent="0.25">
      <c r="A1267" s="7" t="s">
        <v>461</v>
      </c>
      <c r="B1267" s="7" t="s">
        <v>462</v>
      </c>
      <c r="C1267" s="7" t="s">
        <v>20</v>
      </c>
      <c r="D1267" s="7" t="s">
        <v>276</v>
      </c>
      <c r="E1267" s="7" t="s">
        <v>277</v>
      </c>
      <c r="F1267" s="8">
        <v>252875828</v>
      </c>
      <c r="G1267" s="8">
        <v>252875828</v>
      </c>
      <c r="H1267" s="8">
        <v>63218957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  <c r="N1267" s="8">
        <v>252875828</v>
      </c>
      <c r="O1267" s="8">
        <v>63218957</v>
      </c>
      <c r="P1267" s="13">
        <f t="shared" si="20"/>
        <v>0</v>
      </c>
    </row>
    <row r="1268" spans="1:16" x14ac:dyDescent="0.25">
      <c r="A1268" s="7" t="s">
        <v>461</v>
      </c>
      <c r="B1268" s="7" t="s">
        <v>462</v>
      </c>
      <c r="C1268" s="7" t="s">
        <v>20</v>
      </c>
      <c r="D1268" s="7" t="s">
        <v>74</v>
      </c>
      <c r="E1268" s="7" t="s">
        <v>75</v>
      </c>
      <c r="F1268" s="8">
        <v>38166000</v>
      </c>
      <c r="G1268" s="8">
        <v>38166000</v>
      </c>
      <c r="H1268" s="8">
        <v>9541500</v>
      </c>
      <c r="I1268" s="8">
        <v>0</v>
      </c>
      <c r="J1268" s="8">
        <v>0</v>
      </c>
      <c r="K1268" s="8">
        <v>0</v>
      </c>
      <c r="L1268" s="8">
        <v>2198325.46</v>
      </c>
      <c r="M1268" s="8">
        <v>2024845.46</v>
      </c>
      <c r="N1268" s="8">
        <v>35967674.539999999</v>
      </c>
      <c r="O1268" s="8">
        <v>7343174.54</v>
      </c>
      <c r="P1268" s="13">
        <f t="shared" si="20"/>
        <v>5.7599053083896658E-2</v>
      </c>
    </row>
    <row r="1269" spans="1:16" x14ac:dyDescent="0.25">
      <c r="A1269" s="7" t="s">
        <v>461</v>
      </c>
      <c r="B1269" s="7" t="s">
        <v>462</v>
      </c>
      <c r="C1269" s="7" t="s">
        <v>20</v>
      </c>
      <c r="D1269" s="7" t="s">
        <v>76</v>
      </c>
      <c r="E1269" s="7" t="s">
        <v>77</v>
      </c>
      <c r="F1269" s="8">
        <v>7416000</v>
      </c>
      <c r="G1269" s="8">
        <v>7416000</v>
      </c>
      <c r="H1269" s="8">
        <v>1854000</v>
      </c>
      <c r="I1269" s="8">
        <v>0</v>
      </c>
      <c r="J1269" s="8">
        <v>0</v>
      </c>
      <c r="K1269" s="8">
        <v>0</v>
      </c>
      <c r="L1269" s="8">
        <v>799668.08</v>
      </c>
      <c r="M1269" s="8">
        <v>799668.08</v>
      </c>
      <c r="N1269" s="8">
        <v>6616331.9199999999</v>
      </c>
      <c r="O1269" s="8">
        <v>1054331.92</v>
      </c>
      <c r="P1269" s="13">
        <f t="shared" si="20"/>
        <v>0.10783010787486515</v>
      </c>
    </row>
    <row r="1270" spans="1:16" x14ac:dyDescent="0.25">
      <c r="A1270" s="7" t="s">
        <v>461</v>
      </c>
      <c r="B1270" s="7" t="s">
        <v>462</v>
      </c>
      <c r="C1270" s="7" t="s">
        <v>20</v>
      </c>
      <c r="D1270" s="7" t="s">
        <v>78</v>
      </c>
      <c r="E1270" s="7" t="s">
        <v>79</v>
      </c>
      <c r="F1270" s="8">
        <v>8652000</v>
      </c>
      <c r="G1270" s="8">
        <v>8652000</v>
      </c>
      <c r="H1270" s="8">
        <v>2163000</v>
      </c>
      <c r="I1270" s="8">
        <v>0</v>
      </c>
      <c r="J1270" s="8">
        <v>0</v>
      </c>
      <c r="K1270" s="8">
        <v>0</v>
      </c>
      <c r="L1270" s="8">
        <v>496461.89</v>
      </c>
      <c r="M1270" s="8">
        <v>322981.89</v>
      </c>
      <c r="N1270" s="8">
        <v>8155538.1100000003</v>
      </c>
      <c r="O1270" s="8">
        <v>1666538.11</v>
      </c>
      <c r="P1270" s="13">
        <f t="shared" si="20"/>
        <v>5.7381170827554326E-2</v>
      </c>
    </row>
    <row r="1271" spans="1:16" x14ac:dyDescent="0.25">
      <c r="A1271" s="7" t="s">
        <v>461</v>
      </c>
      <c r="B1271" s="7" t="s">
        <v>462</v>
      </c>
      <c r="C1271" s="7" t="s">
        <v>20</v>
      </c>
      <c r="D1271" s="7" t="s">
        <v>80</v>
      </c>
      <c r="E1271" s="7" t="s">
        <v>81</v>
      </c>
      <c r="F1271" s="8">
        <v>50000</v>
      </c>
      <c r="G1271" s="8">
        <v>50000</v>
      </c>
      <c r="H1271" s="8">
        <v>12500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50000</v>
      </c>
      <c r="O1271" s="8">
        <v>12500</v>
      </c>
      <c r="P1271" s="13">
        <f t="shared" si="20"/>
        <v>0</v>
      </c>
    </row>
    <row r="1272" spans="1:16" x14ac:dyDescent="0.25">
      <c r="A1272" s="7" t="s">
        <v>461</v>
      </c>
      <c r="B1272" s="7" t="s">
        <v>462</v>
      </c>
      <c r="C1272" s="7" t="s">
        <v>20</v>
      </c>
      <c r="D1272" s="7" t="s">
        <v>82</v>
      </c>
      <c r="E1272" s="7" t="s">
        <v>83</v>
      </c>
      <c r="F1272" s="8">
        <v>20400000</v>
      </c>
      <c r="G1272" s="8">
        <v>20400000</v>
      </c>
      <c r="H1272" s="8">
        <v>5100000</v>
      </c>
      <c r="I1272" s="8">
        <v>0</v>
      </c>
      <c r="J1272" s="8">
        <v>0</v>
      </c>
      <c r="K1272" s="8">
        <v>0</v>
      </c>
      <c r="L1272" s="8">
        <v>902195.49</v>
      </c>
      <c r="M1272" s="8">
        <v>902195.49</v>
      </c>
      <c r="N1272" s="8">
        <v>19497804.510000002</v>
      </c>
      <c r="O1272" s="8">
        <v>4197804.51</v>
      </c>
      <c r="P1272" s="13">
        <f t="shared" si="20"/>
        <v>4.4225269117647056E-2</v>
      </c>
    </row>
    <row r="1273" spans="1:16" x14ac:dyDescent="0.25">
      <c r="A1273" s="7" t="s">
        <v>461</v>
      </c>
      <c r="B1273" s="7" t="s">
        <v>462</v>
      </c>
      <c r="C1273" s="7" t="s">
        <v>20</v>
      </c>
      <c r="D1273" s="7" t="s">
        <v>84</v>
      </c>
      <c r="E1273" s="7" t="s">
        <v>85</v>
      </c>
      <c r="F1273" s="8">
        <v>1648000</v>
      </c>
      <c r="G1273" s="8">
        <v>1648000</v>
      </c>
      <c r="H1273" s="8">
        <v>412000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1648000</v>
      </c>
      <c r="O1273" s="8">
        <v>412000</v>
      </c>
      <c r="P1273" s="13">
        <f t="shared" si="20"/>
        <v>0</v>
      </c>
    </row>
    <row r="1274" spans="1:16" x14ac:dyDescent="0.25">
      <c r="A1274" s="7" t="s">
        <v>461</v>
      </c>
      <c r="B1274" s="7" t="s">
        <v>462</v>
      </c>
      <c r="C1274" s="7" t="s">
        <v>20</v>
      </c>
      <c r="D1274" s="7" t="s">
        <v>86</v>
      </c>
      <c r="E1274" s="7" t="s">
        <v>87</v>
      </c>
      <c r="F1274" s="8">
        <v>5015000</v>
      </c>
      <c r="G1274" s="8">
        <v>5015000</v>
      </c>
      <c r="H1274" s="8">
        <v>1253750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5015000</v>
      </c>
      <c r="O1274" s="8">
        <v>1253750</v>
      </c>
      <c r="P1274" s="13">
        <f t="shared" si="20"/>
        <v>0</v>
      </c>
    </row>
    <row r="1275" spans="1:16" x14ac:dyDescent="0.25">
      <c r="A1275" s="7" t="s">
        <v>461</v>
      </c>
      <c r="B1275" s="7" t="s">
        <v>462</v>
      </c>
      <c r="C1275" s="7" t="s">
        <v>20</v>
      </c>
      <c r="D1275" s="7" t="s">
        <v>88</v>
      </c>
      <c r="E1275" s="7" t="s">
        <v>89</v>
      </c>
      <c r="F1275" s="8">
        <v>1500000</v>
      </c>
      <c r="G1275" s="8">
        <v>1500000</v>
      </c>
      <c r="H1275" s="8">
        <v>375000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1500000</v>
      </c>
      <c r="O1275" s="8">
        <v>375000</v>
      </c>
      <c r="P1275" s="13">
        <f t="shared" si="20"/>
        <v>0</v>
      </c>
    </row>
    <row r="1276" spans="1:16" x14ac:dyDescent="0.25">
      <c r="A1276" s="7" t="s">
        <v>461</v>
      </c>
      <c r="B1276" s="7" t="s">
        <v>462</v>
      </c>
      <c r="C1276" s="7" t="s">
        <v>20</v>
      </c>
      <c r="D1276" s="7" t="s">
        <v>313</v>
      </c>
      <c r="E1276" s="7" t="s">
        <v>314</v>
      </c>
      <c r="F1276" s="8">
        <v>3000000</v>
      </c>
      <c r="G1276" s="8">
        <v>3000000</v>
      </c>
      <c r="H1276" s="8">
        <v>363750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3000000</v>
      </c>
      <c r="O1276" s="8">
        <v>363750</v>
      </c>
      <c r="P1276" s="13">
        <f t="shared" si="20"/>
        <v>0</v>
      </c>
    </row>
    <row r="1277" spans="1:16" x14ac:dyDescent="0.25">
      <c r="A1277" s="7" t="s">
        <v>461</v>
      </c>
      <c r="B1277" s="7" t="s">
        <v>462</v>
      </c>
      <c r="C1277" s="7" t="s">
        <v>20</v>
      </c>
      <c r="D1277" s="7" t="s">
        <v>94</v>
      </c>
      <c r="E1277" s="7" t="s">
        <v>95</v>
      </c>
      <c r="F1277" s="8">
        <v>515000</v>
      </c>
      <c r="G1277" s="8">
        <v>515000</v>
      </c>
      <c r="H1277" s="8">
        <v>515000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515000</v>
      </c>
      <c r="O1277" s="8">
        <v>515000</v>
      </c>
      <c r="P1277" s="13">
        <f t="shared" si="20"/>
        <v>0</v>
      </c>
    </row>
    <row r="1278" spans="1:16" x14ac:dyDescent="0.25">
      <c r="A1278" s="7" t="s">
        <v>461</v>
      </c>
      <c r="B1278" s="7" t="s">
        <v>462</v>
      </c>
      <c r="C1278" s="7" t="s">
        <v>20</v>
      </c>
      <c r="D1278" s="7" t="s">
        <v>96</v>
      </c>
      <c r="E1278" s="7" t="s">
        <v>97</v>
      </c>
      <c r="F1278" s="8">
        <v>235409674</v>
      </c>
      <c r="G1278" s="8">
        <v>235409674</v>
      </c>
      <c r="H1278" s="8">
        <v>51746899.5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235409674</v>
      </c>
      <c r="O1278" s="8">
        <v>51746899.5</v>
      </c>
      <c r="P1278" s="13">
        <f t="shared" si="20"/>
        <v>0</v>
      </c>
    </row>
    <row r="1279" spans="1:16" x14ac:dyDescent="0.25">
      <c r="A1279" s="7" t="s">
        <v>461</v>
      </c>
      <c r="B1279" s="7" t="s">
        <v>462</v>
      </c>
      <c r="C1279" s="7" t="s">
        <v>20</v>
      </c>
      <c r="D1279" s="7" t="s">
        <v>100</v>
      </c>
      <c r="E1279" s="7" t="s">
        <v>101</v>
      </c>
      <c r="F1279" s="8">
        <v>1637598</v>
      </c>
      <c r="G1279" s="8">
        <v>1637598</v>
      </c>
      <c r="H1279" s="8">
        <v>409399.5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1637598</v>
      </c>
      <c r="O1279" s="8">
        <v>409399.5</v>
      </c>
      <c r="P1279" s="13">
        <f t="shared" si="20"/>
        <v>0</v>
      </c>
    </row>
    <row r="1280" spans="1:16" x14ac:dyDescent="0.25">
      <c r="A1280" s="7" t="s">
        <v>461</v>
      </c>
      <c r="B1280" s="7" t="s">
        <v>462</v>
      </c>
      <c r="C1280" s="7" t="s">
        <v>20</v>
      </c>
      <c r="D1280" s="7" t="s">
        <v>102</v>
      </c>
      <c r="E1280" s="7" t="s">
        <v>103</v>
      </c>
      <c r="F1280" s="8">
        <v>228422076</v>
      </c>
      <c r="G1280" s="8">
        <v>228422076</v>
      </c>
      <c r="H1280" s="8">
        <v>50000000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228422076</v>
      </c>
      <c r="O1280" s="8">
        <v>50000000</v>
      </c>
      <c r="P1280" s="13">
        <f t="shared" si="20"/>
        <v>0</v>
      </c>
    </row>
    <row r="1281" spans="1:16" x14ac:dyDescent="0.25">
      <c r="A1281" s="7" t="s">
        <v>461</v>
      </c>
      <c r="B1281" s="7" t="s">
        <v>462</v>
      </c>
      <c r="C1281" s="7" t="s">
        <v>20</v>
      </c>
      <c r="D1281" s="7" t="s">
        <v>104</v>
      </c>
      <c r="E1281" s="7" t="s">
        <v>105</v>
      </c>
      <c r="F1281" s="8">
        <v>5350000</v>
      </c>
      <c r="G1281" s="8">
        <v>5350000</v>
      </c>
      <c r="H1281" s="8">
        <v>1337500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5350000</v>
      </c>
      <c r="O1281" s="8">
        <v>1337500</v>
      </c>
      <c r="P1281" s="13">
        <f t="shared" si="20"/>
        <v>0</v>
      </c>
    </row>
    <row r="1282" spans="1:16" x14ac:dyDescent="0.25">
      <c r="A1282" s="7" t="s">
        <v>461</v>
      </c>
      <c r="B1282" s="7" t="s">
        <v>462</v>
      </c>
      <c r="C1282" s="7" t="s">
        <v>20</v>
      </c>
      <c r="D1282" s="7" t="s">
        <v>106</v>
      </c>
      <c r="E1282" s="7" t="s">
        <v>107</v>
      </c>
      <c r="F1282" s="8">
        <v>15000000</v>
      </c>
      <c r="G1282" s="8">
        <v>15000000</v>
      </c>
      <c r="H1282" s="8">
        <v>3750000</v>
      </c>
      <c r="I1282" s="8">
        <v>0</v>
      </c>
      <c r="J1282" s="8">
        <v>0</v>
      </c>
      <c r="K1282" s="8">
        <v>0</v>
      </c>
      <c r="L1282" s="8">
        <v>32242.27</v>
      </c>
      <c r="M1282" s="8">
        <v>32242.27</v>
      </c>
      <c r="N1282" s="8">
        <v>14967757.73</v>
      </c>
      <c r="O1282" s="8">
        <v>3717757.73</v>
      </c>
      <c r="P1282" s="13">
        <f t="shared" si="20"/>
        <v>2.1494846666666669E-3</v>
      </c>
    </row>
    <row r="1283" spans="1:16" x14ac:dyDescent="0.25">
      <c r="A1283" s="7" t="s">
        <v>461</v>
      </c>
      <c r="B1283" s="7" t="s">
        <v>462</v>
      </c>
      <c r="C1283" s="7" t="s">
        <v>20</v>
      </c>
      <c r="D1283" s="7" t="s">
        <v>108</v>
      </c>
      <c r="E1283" s="7" t="s">
        <v>109</v>
      </c>
      <c r="F1283" s="8">
        <v>8000000</v>
      </c>
      <c r="G1283" s="8">
        <v>8000000</v>
      </c>
      <c r="H1283" s="8">
        <v>2000000</v>
      </c>
      <c r="I1283" s="8">
        <v>0</v>
      </c>
      <c r="J1283" s="8">
        <v>0</v>
      </c>
      <c r="K1283" s="8">
        <v>0</v>
      </c>
      <c r="L1283" s="8">
        <v>21142.27</v>
      </c>
      <c r="M1283" s="8">
        <v>21142.27</v>
      </c>
      <c r="N1283" s="8">
        <v>7978857.7300000004</v>
      </c>
      <c r="O1283" s="8">
        <v>1978857.73</v>
      </c>
      <c r="P1283" s="13">
        <f t="shared" si="20"/>
        <v>2.6427837500000002E-3</v>
      </c>
    </row>
    <row r="1284" spans="1:16" x14ac:dyDescent="0.25">
      <c r="A1284" s="7" t="s">
        <v>461</v>
      </c>
      <c r="B1284" s="7" t="s">
        <v>462</v>
      </c>
      <c r="C1284" s="7" t="s">
        <v>20</v>
      </c>
      <c r="D1284" s="7" t="s">
        <v>110</v>
      </c>
      <c r="E1284" s="7" t="s">
        <v>111</v>
      </c>
      <c r="F1284" s="8">
        <v>7000000</v>
      </c>
      <c r="G1284" s="8">
        <v>7000000</v>
      </c>
      <c r="H1284" s="8">
        <v>1750000</v>
      </c>
      <c r="I1284" s="8">
        <v>0</v>
      </c>
      <c r="J1284" s="8">
        <v>0</v>
      </c>
      <c r="K1284" s="8">
        <v>0</v>
      </c>
      <c r="L1284" s="8">
        <v>11100</v>
      </c>
      <c r="M1284" s="8">
        <v>11100</v>
      </c>
      <c r="N1284" s="8">
        <v>6988900</v>
      </c>
      <c r="O1284" s="8">
        <v>1738900</v>
      </c>
      <c r="P1284" s="13">
        <f t="shared" si="20"/>
        <v>1.5857142857142858E-3</v>
      </c>
    </row>
    <row r="1285" spans="1:16" x14ac:dyDescent="0.25">
      <c r="A1285" s="7" t="s">
        <v>461</v>
      </c>
      <c r="B1285" s="7" t="s">
        <v>462</v>
      </c>
      <c r="C1285" s="7" t="s">
        <v>20</v>
      </c>
      <c r="D1285" s="7" t="s">
        <v>112</v>
      </c>
      <c r="E1285" s="7" t="s">
        <v>113</v>
      </c>
      <c r="F1285" s="8">
        <v>15000000</v>
      </c>
      <c r="G1285" s="8">
        <v>15000000</v>
      </c>
      <c r="H1285" s="8">
        <v>3750000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15000000</v>
      </c>
      <c r="O1285" s="8">
        <v>3750000</v>
      </c>
      <c r="P1285" s="13">
        <f t="shared" si="20"/>
        <v>0</v>
      </c>
    </row>
    <row r="1286" spans="1:16" x14ac:dyDescent="0.25">
      <c r="A1286" s="7" t="s">
        <v>461</v>
      </c>
      <c r="B1286" s="7" t="s">
        <v>462</v>
      </c>
      <c r="C1286" s="7" t="s">
        <v>20</v>
      </c>
      <c r="D1286" s="7" t="s">
        <v>114</v>
      </c>
      <c r="E1286" s="7" t="s">
        <v>115</v>
      </c>
      <c r="F1286" s="8">
        <v>15000000</v>
      </c>
      <c r="G1286" s="8">
        <v>15000000</v>
      </c>
      <c r="H1286" s="8">
        <v>3750000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15000000</v>
      </c>
      <c r="O1286" s="8">
        <v>3750000</v>
      </c>
      <c r="P1286" s="13">
        <f t="shared" si="20"/>
        <v>0</v>
      </c>
    </row>
    <row r="1287" spans="1:16" x14ac:dyDescent="0.25">
      <c r="A1287" s="7" t="s">
        <v>461</v>
      </c>
      <c r="B1287" s="7" t="s">
        <v>462</v>
      </c>
      <c r="C1287" s="7" t="s">
        <v>20</v>
      </c>
      <c r="D1287" s="7" t="s">
        <v>124</v>
      </c>
      <c r="E1287" s="7" t="s">
        <v>125</v>
      </c>
      <c r="F1287" s="8">
        <v>13500000</v>
      </c>
      <c r="G1287" s="8">
        <v>13500000</v>
      </c>
      <c r="H1287" s="8">
        <v>3375000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13500000</v>
      </c>
      <c r="O1287" s="8">
        <v>3375000</v>
      </c>
      <c r="P1287" s="13">
        <f t="shared" si="20"/>
        <v>0</v>
      </c>
    </row>
    <row r="1288" spans="1:16" x14ac:dyDescent="0.25">
      <c r="A1288" s="7" t="s">
        <v>461</v>
      </c>
      <c r="B1288" s="7" t="s">
        <v>462</v>
      </c>
      <c r="C1288" s="7" t="s">
        <v>20</v>
      </c>
      <c r="D1288" s="7" t="s">
        <v>130</v>
      </c>
      <c r="E1288" s="7" t="s">
        <v>131</v>
      </c>
      <c r="F1288" s="8">
        <v>7000000</v>
      </c>
      <c r="G1288" s="8">
        <v>7000000</v>
      </c>
      <c r="H1288" s="8">
        <v>1750000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7000000</v>
      </c>
      <c r="O1288" s="8">
        <v>1750000</v>
      </c>
      <c r="P1288" s="13">
        <f t="shared" si="20"/>
        <v>0</v>
      </c>
    </row>
    <row r="1289" spans="1:16" x14ac:dyDescent="0.25">
      <c r="A1289" s="7" t="s">
        <v>461</v>
      </c>
      <c r="B1289" s="7" t="s">
        <v>462</v>
      </c>
      <c r="C1289" s="7" t="s">
        <v>20</v>
      </c>
      <c r="D1289" s="7" t="s">
        <v>134</v>
      </c>
      <c r="E1289" s="7" t="s">
        <v>135</v>
      </c>
      <c r="F1289" s="8">
        <v>4500000</v>
      </c>
      <c r="G1289" s="8">
        <v>4500000</v>
      </c>
      <c r="H1289" s="8">
        <v>1125000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4500000</v>
      </c>
      <c r="O1289" s="8">
        <v>1125000</v>
      </c>
      <c r="P1289" s="13">
        <f t="shared" si="20"/>
        <v>0</v>
      </c>
    </row>
    <row r="1290" spans="1:16" x14ac:dyDescent="0.25">
      <c r="A1290" s="7" t="s">
        <v>461</v>
      </c>
      <c r="B1290" s="7" t="s">
        <v>462</v>
      </c>
      <c r="C1290" s="7" t="s">
        <v>20</v>
      </c>
      <c r="D1290" s="7" t="s">
        <v>282</v>
      </c>
      <c r="E1290" s="7" t="s">
        <v>283</v>
      </c>
      <c r="F1290" s="8">
        <v>2000000</v>
      </c>
      <c r="G1290" s="8">
        <v>2000000</v>
      </c>
      <c r="H1290" s="8">
        <v>500000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2000000</v>
      </c>
      <c r="O1290" s="8">
        <v>500000</v>
      </c>
      <c r="P1290" s="13">
        <f t="shared" si="20"/>
        <v>0</v>
      </c>
    </row>
    <row r="1291" spans="1:16" x14ac:dyDescent="0.25">
      <c r="A1291" s="7" t="s">
        <v>461</v>
      </c>
      <c r="B1291" s="7" t="s">
        <v>462</v>
      </c>
      <c r="C1291" s="7" t="s">
        <v>20</v>
      </c>
      <c r="D1291" s="7" t="s">
        <v>150</v>
      </c>
      <c r="E1291" s="7" t="s">
        <v>151</v>
      </c>
      <c r="F1291" s="8">
        <v>20411652</v>
      </c>
      <c r="G1291" s="8">
        <v>20411652</v>
      </c>
      <c r="H1291" s="8">
        <v>5102913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20411652</v>
      </c>
      <c r="O1291" s="8">
        <v>5102913</v>
      </c>
      <c r="P1291" s="13">
        <f t="shared" si="20"/>
        <v>0</v>
      </c>
    </row>
    <row r="1292" spans="1:16" x14ac:dyDescent="0.25">
      <c r="A1292" s="7" t="s">
        <v>461</v>
      </c>
      <c r="B1292" s="7" t="s">
        <v>462</v>
      </c>
      <c r="C1292" s="7" t="s">
        <v>20</v>
      </c>
      <c r="D1292" s="7" t="s">
        <v>152</v>
      </c>
      <c r="E1292" s="7" t="s">
        <v>153</v>
      </c>
      <c r="F1292" s="8">
        <v>8695000</v>
      </c>
      <c r="G1292" s="8">
        <v>8695000</v>
      </c>
      <c r="H1292" s="8">
        <v>2173750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8695000</v>
      </c>
      <c r="O1292" s="8">
        <v>2173750</v>
      </c>
      <c r="P1292" s="13">
        <f t="shared" ref="P1292:P1355" si="21">+IFERROR(L1292/G1292,0)</f>
        <v>0</v>
      </c>
    </row>
    <row r="1293" spans="1:16" x14ac:dyDescent="0.25">
      <c r="A1293" s="7" t="s">
        <v>461</v>
      </c>
      <c r="B1293" s="7" t="s">
        <v>462</v>
      </c>
      <c r="C1293" s="7" t="s">
        <v>20</v>
      </c>
      <c r="D1293" s="7" t="s">
        <v>154</v>
      </c>
      <c r="E1293" s="7" t="s">
        <v>155</v>
      </c>
      <c r="F1293" s="8">
        <v>6695000</v>
      </c>
      <c r="G1293" s="8">
        <v>6695000</v>
      </c>
      <c r="H1293" s="8">
        <v>1673750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6695000</v>
      </c>
      <c r="O1293" s="8">
        <v>1673750</v>
      </c>
      <c r="P1293" s="13">
        <f t="shared" si="21"/>
        <v>0</v>
      </c>
    </row>
    <row r="1294" spans="1:16" x14ac:dyDescent="0.25">
      <c r="A1294" s="7" t="s">
        <v>461</v>
      </c>
      <c r="B1294" s="7" t="s">
        <v>462</v>
      </c>
      <c r="C1294" s="7" t="s">
        <v>20</v>
      </c>
      <c r="D1294" s="7" t="s">
        <v>158</v>
      </c>
      <c r="E1294" s="7" t="s">
        <v>159</v>
      </c>
      <c r="F1294" s="8">
        <v>2000000</v>
      </c>
      <c r="G1294" s="8">
        <v>2000000</v>
      </c>
      <c r="H1294" s="8">
        <v>500000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2000000</v>
      </c>
      <c r="O1294" s="8">
        <v>500000</v>
      </c>
      <c r="P1294" s="13">
        <f t="shared" si="21"/>
        <v>0</v>
      </c>
    </row>
    <row r="1295" spans="1:16" x14ac:dyDescent="0.25">
      <c r="A1295" s="7" t="s">
        <v>461</v>
      </c>
      <c r="B1295" s="7" t="s">
        <v>462</v>
      </c>
      <c r="C1295" s="7" t="s">
        <v>20</v>
      </c>
      <c r="D1295" s="7" t="s">
        <v>182</v>
      </c>
      <c r="E1295" s="7" t="s">
        <v>183</v>
      </c>
      <c r="F1295" s="8">
        <v>4216652</v>
      </c>
      <c r="G1295" s="8">
        <v>4216652</v>
      </c>
      <c r="H1295" s="8">
        <v>1054163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4216652</v>
      </c>
      <c r="O1295" s="8">
        <v>1054163</v>
      </c>
      <c r="P1295" s="13">
        <f t="shared" si="21"/>
        <v>0</v>
      </c>
    </row>
    <row r="1296" spans="1:16" x14ac:dyDescent="0.25">
      <c r="A1296" s="7" t="s">
        <v>461</v>
      </c>
      <c r="B1296" s="7" t="s">
        <v>462</v>
      </c>
      <c r="C1296" s="7" t="s">
        <v>20</v>
      </c>
      <c r="D1296" s="7" t="s">
        <v>186</v>
      </c>
      <c r="E1296" s="7" t="s">
        <v>187</v>
      </c>
      <c r="F1296" s="8">
        <v>4216652</v>
      </c>
      <c r="G1296" s="8">
        <v>4216652</v>
      </c>
      <c r="H1296" s="8">
        <v>1054163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  <c r="N1296" s="8">
        <v>4216652</v>
      </c>
      <c r="O1296" s="8">
        <v>1054163</v>
      </c>
      <c r="P1296" s="13">
        <f t="shared" si="21"/>
        <v>0</v>
      </c>
    </row>
    <row r="1297" spans="1:16" x14ac:dyDescent="0.25">
      <c r="A1297" s="7" t="s">
        <v>461</v>
      </c>
      <c r="B1297" s="7" t="s">
        <v>462</v>
      </c>
      <c r="C1297" s="7" t="s">
        <v>20</v>
      </c>
      <c r="D1297" s="7" t="s">
        <v>188</v>
      </c>
      <c r="E1297" s="7" t="s">
        <v>189</v>
      </c>
      <c r="F1297" s="8">
        <v>7500000</v>
      </c>
      <c r="G1297" s="8">
        <v>7500000</v>
      </c>
      <c r="H1297" s="8">
        <v>1875000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7500000</v>
      </c>
      <c r="O1297" s="8">
        <v>1875000</v>
      </c>
      <c r="P1297" s="13">
        <f t="shared" si="21"/>
        <v>0</v>
      </c>
    </row>
    <row r="1298" spans="1:16" x14ac:dyDescent="0.25">
      <c r="A1298" s="7" t="s">
        <v>461</v>
      </c>
      <c r="B1298" s="7" t="s">
        <v>462</v>
      </c>
      <c r="C1298" s="7" t="s">
        <v>20</v>
      </c>
      <c r="D1298" s="7" t="s">
        <v>190</v>
      </c>
      <c r="E1298" s="7" t="s">
        <v>191</v>
      </c>
      <c r="F1298" s="8">
        <v>2000000</v>
      </c>
      <c r="G1298" s="8">
        <v>2000000</v>
      </c>
      <c r="H1298" s="8">
        <v>500000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2000000</v>
      </c>
      <c r="O1298" s="8">
        <v>500000</v>
      </c>
      <c r="P1298" s="13">
        <f t="shared" si="21"/>
        <v>0</v>
      </c>
    </row>
    <row r="1299" spans="1:16" x14ac:dyDescent="0.25">
      <c r="A1299" s="7" t="s">
        <v>461</v>
      </c>
      <c r="B1299" s="7" t="s">
        <v>462</v>
      </c>
      <c r="C1299" s="7" t="s">
        <v>20</v>
      </c>
      <c r="D1299" s="7" t="s">
        <v>194</v>
      </c>
      <c r="E1299" s="7" t="s">
        <v>195</v>
      </c>
      <c r="F1299" s="8">
        <v>2000000</v>
      </c>
      <c r="G1299" s="8">
        <v>2000000</v>
      </c>
      <c r="H1299" s="8">
        <v>500000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  <c r="N1299" s="8">
        <v>2000000</v>
      </c>
      <c r="O1299" s="8">
        <v>500000</v>
      </c>
      <c r="P1299" s="13">
        <f t="shared" si="21"/>
        <v>0</v>
      </c>
    </row>
    <row r="1300" spans="1:16" x14ac:dyDescent="0.25">
      <c r="A1300" s="7" t="s">
        <v>461</v>
      </c>
      <c r="B1300" s="7" t="s">
        <v>462</v>
      </c>
      <c r="C1300" s="7" t="s">
        <v>20</v>
      </c>
      <c r="D1300" s="7" t="s">
        <v>198</v>
      </c>
      <c r="E1300" s="7" t="s">
        <v>199</v>
      </c>
      <c r="F1300" s="8">
        <v>3500000</v>
      </c>
      <c r="G1300" s="8">
        <v>3500000</v>
      </c>
      <c r="H1300" s="8">
        <v>875000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3500000</v>
      </c>
      <c r="O1300" s="8">
        <v>875000</v>
      </c>
      <c r="P1300" s="13">
        <f t="shared" si="21"/>
        <v>0</v>
      </c>
    </row>
    <row r="1301" spans="1:16" x14ac:dyDescent="0.25">
      <c r="A1301" s="7" t="s">
        <v>461</v>
      </c>
      <c r="B1301" s="7" t="s">
        <v>462</v>
      </c>
      <c r="C1301" s="7" t="s">
        <v>248</v>
      </c>
      <c r="D1301" s="7" t="s">
        <v>249</v>
      </c>
      <c r="E1301" s="7" t="s">
        <v>250</v>
      </c>
      <c r="F1301" s="8">
        <v>16700000</v>
      </c>
      <c r="G1301" s="8">
        <v>16700000</v>
      </c>
      <c r="H1301" s="8">
        <v>4175000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16700000</v>
      </c>
      <c r="O1301" s="8">
        <v>4175000</v>
      </c>
      <c r="P1301" s="13">
        <f t="shared" si="21"/>
        <v>0</v>
      </c>
    </row>
    <row r="1302" spans="1:16" x14ac:dyDescent="0.25">
      <c r="A1302" s="7" t="s">
        <v>461</v>
      </c>
      <c r="B1302" s="7" t="s">
        <v>462</v>
      </c>
      <c r="C1302" s="7" t="s">
        <v>248</v>
      </c>
      <c r="D1302" s="7" t="s">
        <v>251</v>
      </c>
      <c r="E1302" s="7" t="s">
        <v>252</v>
      </c>
      <c r="F1302" s="8">
        <v>14000000</v>
      </c>
      <c r="G1302" s="8">
        <v>14000000</v>
      </c>
      <c r="H1302" s="8">
        <v>3500000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14000000</v>
      </c>
      <c r="O1302" s="8">
        <v>3500000</v>
      </c>
      <c r="P1302" s="13">
        <f t="shared" si="21"/>
        <v>0</v>
      </c>
    </row>
    <row r="1303" spans="1:16" x14ac:dyDescent="0.25">
      <c r="A1303" s="7" t="s">
        <v>461</v>
      </c>
      <c r="B1303" s="7" t="s">
        <v>462</v>
      </c>
      <c r="C1303" s="7" t="s">
        <v>248</v>
      </c>
      <c r="D1303" s="7" t="s">
        <v>257</v>
      </c>
      <c r="E1303" s="7" t="s">
        <v>258</v>
      </c>
      <c r="F1303" s="8">
        <v>14000000</v>
      </c>
      <c r="G1303" s="8">
        <v>14000000</v>
      </c>
      <c r="H1303" s="8">
        <v>3500000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14000000</v>
      </c>
      <c r="O1303" s="8">
        <v>3500000</v>
      </c>
      <c r="P1303" s="13">
        <f t="shared" si="21"/>
        <v>0</v>
      </c>
    </row>
    <row r="1304" spans="1:16" x14ac:dyDescent="0.25">
      <c r="A1304" s="7" t="s">
        <v>461</v>
      </c>
      <c r="B1304" s="7" t="s">
        <v>462</v>
      </c>
      <c r="C1304" s="7" t="s">
        <v>248</v>
      </c>
      <c r="D1304" s="7" t="s">
        <v>265</v>
      </c>
      <c r="E1304" s="7" t="s">
        <v>266</v>
      </c>
      <c r="F1304" s="8">
        <v>2700000</v>
      </c>
      <c r="G1304" s="8">
        <v>2700000</v>
      </c>
      <c r="H1304" s="8">
        <v>675000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2700000</v>
      </c>
      <c r="O1304" s="8">
        <v>675000</v>
      </c>
      <c r="P1304" s="13">
        <f t="shared" si="21"/>
        <v>0</v>
      </c>
    </row>
    <row r="1305" spans="1:16" x14ac:dyDescent="0.25">
      <c r="A1305" s="7" t="s">
        <v>461</v>
      </c>
      <c r="B1305" s="7" t="s">
        <v>462</v>
      </c>
      <c r="C1305" s="7" t="s">
        <v>248</v>
      </c>
      <c r="D1305" s="7" t="s">
        <v>267</v>
      </c>
      <c r="E1305" s="7" t="s">
        <v>268</v>
      </c>
      <c r="F1305" s="8">
        <v>2700000</v>
      </c>
      <c r="G1305" s="8">
        <v>2700000</v>
      </c>
      <c r="H1305" s="8">
        <v>675000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2700000</v>
      </c>
      <c r="O1305" s="8">
        <v>675000</v>
      </c>
      <c r="P1305" s="13">
        <f t="shared" si="21"/>
        <v>0</v>
      </c>
    </row>
    <row r="1306" spans="1:16" x14ac:dyDescent="0.25">
      <c r="A1306" s="7" t="s">
        <v>461</v>
      </c>
      <c r="B1306" s="7" t="s">
        <v>462</v>
      </c>
      <c r="C1306" s="7" t="s">
        <v>20</v>
      </c>
      <c r="D1306" s="7" t="s">
        <v>204</v>
      </c>
      <c r="E1306" s="7" t="s">
        <v>205</v>
      </c>
      <c r="F1306" s="8">
        <v>167097188</v>
      </c>
      <c r="G1306" s="8">
        <v>167097188</v>
      </c>
      <c r="H1306" s="8">
        <v>80097188</v>
      </c>
      <c r="I1306" s="8">
        <v>0</v>
      </c>
      <c r="J1306" s="8">
        <v>0</v>
      </c>
      <c r="K1306" s="8">
        <v>0</v>
      </c>
      <c r="L1306" s="8">
        <v>2959847.76</v>
      </c>
      <c r="M1306" s="8">
        <v>2959847.76</v>
      </c>
      <c r="N1306" s="8">
        <v>164137340.24000001</v>
      </c>
      <c r="O1306" s="8">
        <v>77137340.239999995</v>
      </c>
      <c r="P1306" s="13">
        <f t="shared" si="21"/>
        <v>1.7713330759342279E-2</v>
      </c>
    </row>
    <row r="1307" spans="1:16" x14ac:dyDescent="0.25">
      <c r="A1307" s="7" t="s">
        <v>461</v>
      </c>
      <c r="B1307" s="7" t="s">
        <v>462</v>
      </c>
      <c r="C1307" s="7" t="s">
        <v>20</v>
      </c>
      <c r="D1307" s="7" t="s">
        <v>206</v>
      </c>
      <c r="E1307" s="7" t="s">
        <v>207</v>
      </c>
      <c r="F1307" s="8">
        <v>33396784</v>
      </c>
      <c r="G1307" s="8">
        <v>33396784</v>
      </c>
      <c r="H1307" s="8">
        <v>33396784</v>
      </c>
      <c r="I1307" s="8">
        <v>0</v>
      </c>
      <c r="J1307" s="8">
        <v>0</v>
      </c>
      <c r="K1307" s="8">
        <v>0</v>
      </c>
      <c r="L1307" s="8">
        <v>1861027.53</v>
      </c>
      <c r="M1307" s="8">
        <v>1861027.53</v>
      </c>
      <c r="N1307" s="8">
        <v>31535756.469999999</v>
      </c>
      <c r="O1307" s="8">
        <v>31535756.469999999</v>
      </c>
      <c r="P1307" s="13">
        <f t="shared" si="21"/>
        <v>5.572475271870489E-2</v>
      </c>
    </row>
    <row r="1308" spans="1:16" x14ac:dyDescent="0.25">
      <c r="A1308" s="7" t="s">
        <v>461</v>
      </c>
      <c r="B1308" s="7" t="s">
        <v>462</v>
      </c>
      <c r="C1308" s="7" t="s">
        <v>20</v>
      </c>
      <c r="D1308" s="7" t="s">
        <v>469</v>
      </c>
      <c r="E1308" s="7" t="s">
        <v>209</v>
      </c>
      <c r="F1308" s="8">
        <v>28809313</v>
      </c>
      <c r="G1308" s="8">
        <v>28809313</v>
      </c>
      <c r="H1308" s="8">
        <v>28809313</v>
      </c>
      <c r="I1308" s="8">
        <v>0</v>
      </c>
      <c r="J1308" s="8">
        <v>0</v>
      </c>
      <c r="K1308" s="8">
        <v>0</v>
      </c>
      <c r="L1308" s="8">
        <v>1580752.3</v>
      </c>
      <c r="M1308" s="8">
        <v>1580752.3</v>
      </c>
      <c r="N1308" s="8">
        <v>27228560.699999999</v>
      </c>
      <c r="O1308" s="8">
        <v>27228560.699999999</v>
      </c>
      <c r="P1308" s="13">
        <f t="shared" si="21"/>
        <v>5.4869489598728026E-2</v>
      </c>
    </row>
    <row r="1309" spans="1:16" x14ac:dyDescent="0.25">
      <c r="A1309" s="7" t="s">
        <v>461</v>
      </c>
      <c r="B1309" s="7" t="s">
        <v>462</v>
      </c>
      <c r="C1309" s="7" t="s">
        <v>20</v>
      </c>
      <c r="D1309" s="7" t="s">
        <v>470</v>
      </c>
      <c r="E1309" s="7" t="s">
        <v>211</v>
      </c>
      <c r="F1309" s="8">
        <v>4587471</v>
      </c>
      <c r="G1309" s="8">
        <v>4587471</v>
      </c>
      <c r="H1309" s="8">
        <v>4587471</v>
      </c>
      <c r="I1309" s="8">
        <v>0</v>
      </c>
      <c r="J1309" s="8">
        <v>0</v>
      </c>
      <c r="K1309" s="8">
        <v>0</v>
      </c>
      <c r="L1309" s="8">
        <v>280275.23</v>
      </c>
      <c r="M1309" s="8">
        <v>280275.23</v>
      </c>
      <c r="N1309" s="8">
        <v>4307195.7699999996</v>
      </c>
      <c r="O1309" s="8">
        <v>4307195.7699999996</v>
      </c>
      <c r="P1309" s="13">
        <f t="shared" si="21"/>
        <v>6.1095804202358987E-2</v>
      </c>
    </row>
    <row r="1310" spans="1:16" x14ac:dyDescent="0.25">
      <c r="A1310" s="7" t="s">
        <v>461</v>
      </c>
      <c r="B1310" s="7" t="s">
        <v>462</v>
      </c>
      <c r="C1310" s="7" t="s">
        <v>20</v>
      </c>
      <c r="D1310" s="7" t="s">
        <v>220</v>
      </c>
      <c r="E1310" s="7" t="s">
        <v>221</v>
      </c>
      <c r="F1310" s="8">
        <v>45400404</v>
      </c>
      <c r="G1310" s="8">
        <v>45400404</v>
      </c>
      <c r="H1310" s="8">
        <v>24625404</v>
      </c>
      <c r="I1310" s="8">
        <v>0</v>
      </c>
      <c r="J1310" s="8">
        <v>0</v>
      </c>
      <c r="K1310" s="8">
        <v>0</v>
      </c>
      <c r="L1310" s="8">
        <v>1098820.23</v>
      </c>
      <c r="M1310" s="8">
        <v>1098820.23</v>
      </c>
      <c r="N1310" s="8">
        <v>44301583.770000003</v>
      </c>
      <c r="O1310" s="8">
        <v>23526583.77</v>
      </c>
      <c r="P1310" s="13">
        <f t="shared" si="21"/>
        <v>2.4202873392932804E-2</v>
      </c>
    </row>
    <row r="1311" spans="1:16" x14ac:dyDescent="0.25">
      <c r="A1311" s="7" t="s">
        <v>461</v>
      </c>
      <c r="B1311" s="7" t="s">
        <v>462</v>
      </c>
      <c r="C1311" s="7" t="s">
        <v>20</v>
      </c>
      <c r="D1311" s="7" t="s">
        <v>222</v>
      </c>
      <c r="E1311" s="7" t="s">
        <v>223</v>
      </c>
      <c r="F1311" s="8">
        <v>27700000</v>
      </c>
      <c r="G1311" s="8">
        <v>27700000</v>
      </c>
      <c r="H1311" s="8">
        <v>6925000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  <c r="N1311" s="8">
        <v>27700000</v>
      </c>
      <c r="O1311" s="8">
        <v>6925000</v>
      </c>
      <c r="P1311" s="13">
        <f t="shared" si="21"/>
        <v>0</v>
      </c>
    </row>
    <row r="1312" spans="1:16" x14ac:dyDescent="0.25">
      <c r="A1312" s="7" t="s">
        <v>461</v>
      </c>
      <c r="B1312" s="7" t="s">
        <v>462</v>
      </c>
      <c r="C1312" s="7" t="s">
        <v>20</v>
      </c>
      <c r="D1312" s="7" t="s">
        <v>224</v>
      </c>
      <c r="E1312" s="7" t="s">
        <v>225</v>
      </c>
      <c r="F1312" s="8">
        <v>17700404</v>
      </c>
      <c r="G1312" s="8">
        <v>17700404</v>
      </c>
      <c r="H1312" s="8">
        <v>17700404</v>
      </c>
      <c r="I1312" s="8">
        <v>0</v>
      </c>
      <c r="J1312" s="8">
        <v>0</v>
      </c>
      <c r="K1312" s="8">
        <v>0</v>
      </c>
      <c r="L1312" s="8">
        <v>1098820.23</v>
      </c>
      <c r="M1312" s="8">
        <v>1098820.23</v>
      </c>
      <c r="N1312" s="8">
        <v>16601583.77</v>
      </c>
      <c r="O1312" s="8">
        <v>16601583.77</v>
      </c>
      <c r="P1312" s="13">
        <f t="shared" si="21"/>
        <v>6.2078822042705914E-2</v>
      </c>
    </row>
    <row r="1313" spans="1:16" x14ac:dyDescent="0.25">
      <c r="A1313" s="7" t="s">
        <v>461</v>
      </c>
      <c r="B1313" s="7" t="s">
        <v>462</v>
      </c>
      <c r="C1313" s="7" t="s">
        <v>20</v>
      </c>
      <c r="D1313" s="7" t="s">
        <v>226</v>
      </c>
      <c r="E1313" s="7" t="s">
        <v>227</v>
      </c>
      <c r="F1313" s="8">
        <v>54000000</v>
      </c>
      <c r="G1313" s="8">
        <v>54000000</v>
      </c>
      <c r="H1313" s="8">
        <v>13500000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54000000</v>
      </c>
      <c r="O1313" s="8">
        <v>13500000</v>
      </c>
      <c r="P1313" s="13">
        <f t="shared" si="21"/>
        <v>0</v>
      </c>
    </row>
    <row r="1314" spans="1:16" x14ac:dyDescent="0.25">
      <c r="A1314" s="7" t="s">
        <v>461</v>
      </c>
      <c r="B1314" s="7" t="s">
        <v>462</v>
      </c>
      <c r="C1314" s="7" t="s">
        <v>20</v>
      </c>
      <c r="D1314" s="7" t="s">
        <v>471</v>
      </c>
      <c r="E1314" s="7" t="s">
        <v>472</v>
      </c>
      <c r="F1314" s="8">
        <v>54000000</v>
      </c>
      <c r="G1314" s="8">
        <v>54000000</v>
      </c>
      <c r="H1314" s="8">
        <v>13500000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54000000</v>
      </c>
      <c r="O1314" s="8">
        <v>13500000</v>
      </c>
      <c r="P1314" s="13">
        <f t="shared" si="21"/>
        <v>0</v>
      </c>
    </row>
    <row r="1315" spans="1:16" x14ac:dyDescent="0.25">
      <c r="A1315" s="7" t="s">
        <v>461</v>
      </c>
      <c r="B1315" s="7" t="s">
        <v>462</v>
      </c>
      <c r="C1315" s="7" t="s">
        <v>20</v>
      </c>
      <c r="D1315" s="7" t="s">
        <v>238</v>
      </c>
      <c r="E1315" s="7" t="s">
        <v>239</v>
      </c>
      <c r="F1315" s="8">
        <v>34300000</v>
      </c>
      <c r="G1315" s="8">
        <v>34300000</v>
      </c>
      <c r="H1315" s="8">
        <v>8575000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34300000</v>
      </c>
      <c r="O1315" s="8">
        <v>8575000</v>
      </c>
      <c r="P1315" s="13">
        <f t="shared" si="21"/>
        <v>0</v>
      </c>
    </row>
    <row r="1316" spans="1:16" x14ac:dyDescent="0.25">
      <c r="A1316" s="7" t="s">
        <v>461</v>
      </c>
      <c r="B1316" s="7" t="s">
        <v>462</v>
      </c>
      <c r="C1316" s="7" t="s">
        <v>20</v>
      </c>
      <c r="D1316" s="7" t="s">
        <v>473</v>
      </c>
      <c r="E1316" s="7" t="s">
        <v>474</v>
      </c>
      <c r="F1316" s="8">
        <v>34300000</v>
      </c>
      <c r="G1316" s="8">
        <v>34300000</v>
      </c>
      <c r="H1316" s="8">
        <v>8575000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34300000</v>
      </c>
      <c r="O1316" s="8">
        <v>8575000</v>
      </c>
      <c r="P1316" s="13">
        <f t="shared" si="21"/>
        <v>0</v>
      </c>
    </row>
    <row r="1317" spans="1:16" x14ac:dyDescent="0.25">
      <c r="A1317" s="9" t="s">
        <v>475</v>
      </c>
      <c r="B1317" s="9" t="s">
        <v>476</v>
      </c>
      <c r="C1317" s="9" t="s">
        <v>20</v>
      </c>
      <c r="D1317" s="9" t="s">
        <v>21</v>
      </c>
      <c r="E1317" s="9" t="s">
        <v>21</v>
      </c>
      <c r="F1317" s="10">
        <v>3601399645</v>
      </c>
      <c r="G1317" s="10">
        <v>3601399645</v>
      </c>
      <c r="H1317" s="10">
        <v>2146450181.75</v>
      </c>
      <c r="I1317" s="10">
        <v>0</v>
      </c>
      <c r="J1317" s="10">
        <v>0</v>
      </c>
      <c r="K1317" s="10">
        <v>0</v>
      </c>
      <c r="L1317" s="10">
        <v>181040644.05000001</v>
      </c>
      <c r="M1317" s="10">
        <v>134339456.78</v>
      </c>
      <c r="N1317" s="10">
        <v>3420359000.9499998</v>
      </c>
      <c r="O1317" s="10">
        <v>1965409537.7</v>
      </c>
      <c r="P1317" s="13">
        <f t="shared" si="21"/>
        <v>5.0269523489665367E-2</v>
      </c>
    </row>
    <row r="1318" spans="1:16" x14ac:dyDescent="0.25">
      <c r="A1318" s="7" t="s">
        <v>475</v>
      </c>
      <c r="B1318" s="7" t="s">
        <v>476</v>
      </c>
      <c r="C1318" s="7" t="s">
        <v>20</v>
      </c>
      <c r="D1318" s="7" t="s">
        <v>24</v>
      </c>
      <c r="E1318" s="7" t="s">
        <v>25</v>
      </c>
      <c r="F1318" s="8">
        <v>1542382432</v>
      </c>
      <c r="G1318" s="8">
        <v>1542382432</v>
      </c>
      <c r="H1318" s="8">
        <v>1542382432</v>
      </c>
      <c r="I1318" s="8">
        <v>0</v>
      </c>
      <c r="J1318" s="8">
        <v>0</v>
      </c>
      <c r="K1318" s="8">
        <v>0</v>
      </c>
      <c r="L1318" s="8">
        <v>167364023.91999999</v>
      </c>
      <c r="M1318" s="8">
        <v>124509065.29000001</v>
      </c>
      <c r="N1318" s="8">
        <v>1375018408.0799999</v>
      </c>
      <c r="O1318" s="8">
        <v>1375018408.0799999</v>
      </c>
      <c r="P1318" s="13">
        <f t="shared" si="21"/>
        <v>0.10851006886987156</v>
      </c>
    </row>
    <row r="1319" spans="1:16" x14ac:dyDescent="0.25">
      <c r="A1319" s="7" t="s">
        <v>475</v>
      </c>
      <c r="B1319" s="7" t="s">
        <v>476</v>
      </c>
      <c r="C1319" s="7" t="s">
        <v>20</v>
      </c>
      <c r="D1319" s="7" t="s">
        <v>26</v>
      </c>
      <c r="E1319" s="7" t="s">
        <v>27</v>
      </c>
      <c r="F1319" s="8">
        <v>547728600</v>
      </c>
      <c r="G1319" s="8">
        <v>547728600</v>
      </c>
      <c r="H1319" s="8">
        <v>547728600</v>
      </c>
      <c r="I1319" s="8">
        <v>0</v>
      </c>
      <c r="J1319" s="8">
        <v>0</v>
      </c>
      <c r="K1319" s="8">
        <v>0</v>
      </c>
      <c r="L1319" s="8">
        <v>40959056.670000002</v>
      </c>
      <c r="M1319" s="8">
        <v>35403803.359999999</v>
      </c>
      <c r="N1319" s="8">
        <v>506769543.32999998</v>
      </c>
      <c r="O1319" s="8">
        <v>506769543.32999998</v>
      </c>
      <c r="P1319" s="13">
        <f t="shared" si="21"/>
        <v>7.4779839267111486E-2</v>
      </c>
    </row>
    <row r="1320" spans="1:16" x14ac:dyDescent="0.25">
      <c r="A1320" s="7" t="s">
        <v>475</v>
      </c>
      <c r="B1320" s="7" t="s">
        <v>476</v>
      </c>
      <c r="C1320" s="7" t="s">
        <v>20</v>
      </c>
      <c r="D1320" s="7" t="s">
        <v>28</v>
      </c>
      <c r="E1320" s="7" t="s">
        <v>29</v>
      </c>
      <c r="F1320" s="8">
        <v>532728600</v>
      </c>
      <c r="G1320" s="8">
        <v>532728600</v>
      </c>
      <c r="H1320" s="8">
        <v>532728600</v>
      </c>
      <c r="I1320" s="8">
        <v>0</v>
      </c>
      <c r="J1320" s="8">
        <v>0</v>
      </c>
      <c r="K1320" s="8">
        <v>0</v>
      </c>
      <c r="L1320" s="8">
        <v>39848556.670000002</v>
      </c>
      <c r="M1320" s="8">
        <v>34411950.57</v>
      </c>
      <c r="N1320" s="8">
        <v>492880043.32999998</v>
      </c>
      <c r="O1320" s="8">
        <v>492880043.32999998</v>
      </c>
      <c r="P1320" s="13">
        <f t="shared" si="21"/>
        <v>7.4800858579772145E-2</v>
      </c>
    </row>
    <row r="1321" spans="1:16" x14ac:dyDescent="0.25">
      <c r="A1321" s="7" t="s">
        <v>475</v>
      </c>
      <c r="B1321" s="7" t="s">
        <v>476</v>
      </c>
      <c r="C1321" s="7" t="s">
        <v>20</v>
      </c>
      <c r="D1321" s="7" t="s">
        <v>30</v>
      </c>
      <c r="E1321" s="7" t="s">
        <v>31</v>
      </c>
      <c r="F1321" s="8">
        <v>15000000</v>
      </c>
      <c r="G1321" s="8">
        <v>15000000</v>
      </c>
      <c r="H1321" s="8">
        <v>15000000</v>
      </c>
      <c r="I1321" s="8">
        <v>0</v>
      </c>
      <c r="J1321" s="8">
        <v>0</v>
      </c>
      <c r="K1321" s="8">
        <v>0</v>
      </c>
      <c r="L1321" s="8">
        <v>1110500</v>
      </c>
      <c r="M1321" s="8">
        <v>991852.79</v>
      </c>
      <c r="N1321" s="8">
        <v>13889500</v>
      </c>
      <c r="O1321" s="8">
        <v>13889500</v>
      </c>
      <c r="P1321" s="13">
        <f t="shared" si="21"/>
        <v>7.403333333333334E-2</v>
      </c>
    </row>
    <row r="1322" spans="1:16" x14ac:dyDescent="0.25">
      <c r="A1322" s="7" t="s">
        <v>475</v>
      </c>
      <c r="B1322" s="7" t="s">
        <v>476</v>
      </c>
      <c r="C1322" s="7" t="s">
        <v>20</v>
      </c>
      <c r="D1322" s="7" t="s">
        <v>32</v>
      </c>
      <c r="E1322" s="7" t="s">
        <v>33</v>
      </c>
      <c r="F1322" s="8">
        <v>153000000</v>
      </c>
      <c r="G1322" s="8">
        <v>153000000</v>
      </c>
      <c r="H1322" s="8">
        <v>153000000</v>
      </c>
      <c r="I1322" s="8">
        <v>0</v>
      </c>
      <c r="J1322" s="8">
        <v>0</v>
      </c>
      <c r="K1322" s="8">
        <v>0</v>
      </c>
      <c r="L1322" s="8">
        <v>3732791.06</v>
      </c>
      <c r="M1322" s="8">
        <v>3333974.98</v>
      </c>
      <c r="N1322" s="8">
        <v>149267208.94</v>
      </c>
      <c r="O1322" s="8">
        <v>149267208.94</v>
      </c>
      <c r="P1322" s="13">
        <f t="shared" si="21"/>
        <v>2.4397327189542482E-2</v>
      </c>
    </row>
    <row r="1323" spans="1:16" x14ac:dyDescent="0.25">
      <c r="A1323" s="7" t="s">
        <v>475</v>
      </c>
      <c r="B1323" s="7" t="s">
        <v>476</v>
      </c>
      <c r="C1323" s="7" t="s">
        <v>20</v>
      </c>
      <c r="D1323" s="7" t="s">
        <v>34</v>
      </c>
      <c r="E1323" s="7" t="s">
        <v>35</v>
      </c>
      <c r="F1323" s="8">
        <v>153000000</v>
      </c>
      <c r="G1323" s="8">
        <v>153000000</v>
      </c>
      <c r="H1323" s="8">
        <v>153000000</v>
      </c>
      <c r="I1323" s="8">
        <v>0</v>
      </c>
      <c r="J1323" s="8">
        <v>0</v>
      </c>
      <c r="K1323" s="8">
        <v>0</v>
      </c>
      <c r="L1323" s="8">
        <v>3732791.06</v>
      </c>
      <c r="M1323" s="8">
        <v>3333974.98</v>
      </c>
      <c r="N1323" s="8">
        <v>149267208.94</v>
      </c>
      <c r="O1323" s="8">
        <v>149267208.94</v>
      </c>
      <c r="P1323" s="13">
        <f t="shared" si="21"/>
        <v>2.4397327189542482E-2</v>
      </c>
    </row>
    <row r="1324" spans="1:16" x14ac:dyDescent="0.25">
      <c r="A1324" s="7" t="s">
        <v>475</v>
      </c>
      <c r="B1324" s="7" t="s">
        <v>476</v>
      </c>
      <c r="C1324" s="7" t="s">
        <v>20</v>
      </c>
      <c r="D1324" s="7" t="s">
        <v>36</v>
      </c>
      <c r="E1324" s="7" t="s">
        <v>37</v>
      </c>
      <c r="F1324" s="8">
        <v>589086000</v>
      </c>
      <c r="G1324" s="8">
        <v>589086000</v>
      </c>
      <c r="H1324" s="8">
        <v>589086000</v>
      </c>
      <c r="I1324" s="8">
        <v>0</v>
      </c>
      <c r="J1324" s="8">
        <v>0</v>
      </c>
      <c r="K1324" s="8">
        <v>0</v>
      </c>
      <c r="L1324" s="8">
        <v>93358441.019999996</v>
      </c>
      <c r="M1324" s="8">
        <v>83516693.140000001</v>
      </c>
      <c r="N1324" s="8">
        <v>495727558.98000002</v>
      </c>
      <c r="O1324" s="8">
        <v>495727558.98000002</v>
      </c>
      <c r="P1324" s="13">
        <f t="shared" si="21"/>
        <v>0.15848015573277924</v>
      </c>
    </row>
    <row r="1325" spans="1:16" x14ac:dyDescent="0.25">
      <c r="A1325" s="7" t="s">
        <v>475</v>
      </c>
      <c r="B1325" s="7" t="s">
        <v>476</v>
      </c>
      <c r="C1325" s="7" t="s">
        <v>20</v>
      </c>
      <c r="D1325" s="7" t="s">
        <v>38</v>
      </c>
      <c r="E1325" s="7" t="s">
        <v>39</v>
      </c>
      <c r="F1325" s="8">
        <v>239000000</v>
      </c>
      <c r="G1325" s="8">
        <v>239000000</v>
      </c>
      <c r="H1325" s="8">
        <v>239000000</v>
      </c>
      <c r="I1325" s="8">
        <v>0</v>
      </c>
      <c r="J1325" s="8">
        <v>0</v>
      </c>
      <c r="K1325" s="8">
        <v>0</v>
      </c>
      <c r="L1325" s="8">
        <v>9743338.0299999993</v>
      </c>
      <c r="M1325" s="8">
        <v>8702347.5700000003</v>
      </c>
      <c r="N1325" s="8">
        <v>229256661.97</v>
      </c>
      <c r="O1325" s="8">
        <v>229256661.97</v>
      </c>
      <c r="P1325" s="13">
        <f t="shared" si="21"/>
        <v>4.0767104728033472E-2</v>
      </c>
    </row>
    <row r="1326" spans="1:16" x14ac:dyDescent="0.25">
      <c r="A1326" s="7" t="s">
        <v>475</v>
      </c>
      <c r="B1326" s="7" t="s">
        <v>476</v>
      </c>
      <c r="C1326" s="7" t="s">
        <v>20</v>
      </c>
      <c r="D1326" s="7" t="s">
        <v>40</v>
      </c>
      <c r="E1326" s="7" t="s">
        <v>41</v>
      </c>
      <c r="F1326" s="8">
        <v>144525460</v>
      </c>
      <c r="G1326" s="8">
        <v>144525460</v>
      </c>
      <c r="H1326" s="8">
        <v>144525460</v>
      </c>
      <c r="I1326" s="8">
        <v>0</v>
      </c>
      <c r="J1326" s="8">
        <v>0</v>
      </c>
      <c r="K1326" s="8">
        <v>0</v>
      </c>
      <c r="L1326" s="8">
        <v>9592175.8300000001</v>
      </c>
      <c r="M1326" s="8">
        <v>8567335.7300000004</v>
      </c>
      <c r="N1326" s="8">
        <v>134933284.16999999</v>
      </c>
      <c r="O1326" s="8">
        <v>134933284.16999999</v>
      </c>
      <c r="P1326" s="13">
        <f t="shared" si="21"/>
        <v>6.6370145647694181E-2</v>
      </c>
    </row>
    <row r="1327" spans="1:16" x14ac:dyDescent="0.25">
      <c r="A1327" s="7" t="s">
        <v>475</v>
      </c>
      <c r="B1327" s="7" t="s">
        <v>476</v>
      </c>
      <c r="C1327" s="7" t="s">
        <v>20</v>
      </c>
      <c r="D1327" s="7" t="s">
        <v>42</v>
      </c>
      <c r="E1327" s="7" t="s">
        <v>43</v>
      </c>
      <c r="F1327" s="8">
        <v>97298940</v>
      </c>
      <c r="G1327" s="8">
        <v>97298940</v>
      </c>
      <c r="H1327" s="8">
        <v>97298940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  <c r="N1327" s="8">
        <v>97298940</v>
      </c>
      <c r="O1327" s="8">
        <v>97298940</v>
      </c>
      <c r="P1327" s="13">
        <f t="shared" si="21"/>
        <v>0</v>
      </c>
    </row>
    <row r="1328" spans="1:16" s="23" customFormat="1" x14ac:dyDescent="0.25">
      <c r="A1328" s="21" t="s">
        <v>523</v>
      </c>
      <c r="B1328" s="21" t="s">
        <v>524</v>
      </c>
      <c r="C1328" s="21" t="s">
        <v>20</v>
      </c>
      <c r="D1328" s="21" t="s">
        <v>44</v>
      </c>
      <c r="E1328" s="21" t="s">
        <v>45</v>
      </c>
      <c r="F1328" s="22">
        <v>12943702</v>
      </c>
      <c r="G1328" s="22">
        <v>12943702</v>
      </c>
      <c r="H1328" s="22">
        <v>12943702</v>
      </c>
      <c r="I1328" s="22">
        <v>0</v>
      </c>
      <c r="J1328" s="22">
        <v>0</v>
      </c>
      <c r="K1328" s="22">
        <v>0</v>
      </c>
      <c r="L1328" s="22">
        <v>12457573.34</v>
      </c>
      <c r="M1328" s="22">
        <v>12457573.34</v>
      </c>
      <c r="N1328" s="22">
        <v>486128.66</v>
      </c>
      <c r="O1328" s="22">
        <v>486128.66</v>
      </c>
      <c r="P1328" s="20">
        <f t="shared" si="21"/>
        <v>0.96244284208644482</v>
      </c>
    </row>
    <row r="1329" spans="1:16" x14ac:dyDescent="0.25">
      <c r="A1329" s="7" t="s">
        <v>475</v>
      </c>
      <c r="B1329" s="7" t="s">
        <v>476</v>
      </c>
      <c r="C1329" s="7" t="s">
        <v>20</v>
      </c>
      <c r="D1329" s="7" t="s">
        <v>46</v>
      </c>
      <c r="E1329" s="7" t="s">
        <v>47</v>
      </c>
      <c r="F1329" s="8">
        <v>28800000</v>
      </c>
      <c r="G1329" s="8">
        <v>28800000</v>
      </c>
      <c r="H1329" s="8">
        <v>28800000</v>
      </c>
      <c r="I1329" s="8">
        <v>0</v>
      </c>
      <c r="J1329" s="8">
        <v>0</v>
      </c>
      <c r="K1329" s="8">
        <v>0</v>
      </c>
      <c r="L1329" s="8">
        <v>1906289.33</v>
      </c>
      <c r="M1329" s="8">
        <v>1702618.99</v>
      </c>
      <c r="N1329" s="8">
        <v>26893710.670000002</v>
      </c>
      <c r="O1329" s="8">
        <v>26893710.670000002</v>
      </c>
      <c r="P1329" s="13">
        <f t="shared" si="21"/>
        <v>6.6190601736111118E-2</v>
      </c>
    </row>
    <row r="1330" spans="1:16" x14ac:dyDescent="0.25">
      <c r="A1330" s="7" t="s">
        <v>475</v>
      </c>
      <c r="B1330" s="7" t="s">
        <v>476</v>
      </c>
      <c r="C1330" s="7" t="s">
        <v>20</v>
      </c>
      <c r="D1330" s="7" t="s">
        <v>48</v>
      </c>
      <c r="E1330" s="7" t="s">
        <v>49</v>
      </c>
      <c r="F1330" s="8">
        <v>116270278</v>
      </c>
      <c r="G1330" s="8">
        <v>116270278</v>
      </c>
      <c r="H1330" s="8">
        <v>116270278</v>
      </c>
      <c r="I1330" s="8">
        <v>0</v>
      </c>
      <c r="J1330" s="8">
        <v>0</v>
      </c>
      <c r="K1330" s="8">
        <v>0</v>
      </c>
      <c r="L1330" s="8">
        <v>13479569.18</v>
      </c>
      <c r="M1330" s="8">
        <v>0</v>
      </c>
      <c r="N1330" s="8">
        <v>102790708.81999999</v>
      </c>
      <c r="O1330" s="8">
        <v>102790708.81999999</v>
      </c>
      <c r="P1330" s="13">
        <f t="shared" si="21"/>
        <v>0.11593306055396203</v>
      </c>
    </row>
    <row r="1331" spans="1:16" x14ac:dyDescent="0.25">
      <c r="A1331" s="7" t="s">
        <v>475</v>
      </c>
      <c r="B1331" s="7" t="s">
        <v>476</v>
      </c>
      <c r="C1331" s="7" t="s">
        <v>20</v>
      </c>
      <c r="D1331" s="7" t="s">
        <v>477</v>
      </c>
      <c r="E1331" s="7" t="s">
        <v>51</v>
      </c>
      <c r="F1331" s="8">
        <v>110307699</v>
      </c>
      <c r="G1331" s="8">
        <v>110307699</v>
      </c>
      <c r="H1331" s="8">
        <v>110307699</v>
      </c>
      <c r="I1331" s="8">
        <v>0</v>
      </c>
      <c r="J1331" s="8">
        <v>0</v>
      </c>
      <c r="K1331" s="8">
        <v>0</v>
      </c>
      <c r="L1331" s="8">
        <v>12789322</v>
      </c>
      <c r="M1331" s="8">
        <v>0</v>
      </c>
      <c r="N1331" s="8">
        <v>97518377</v>
      </c>
      <c r="O1331" s="8">
        <v>97518377</v>
      </c>
      <c r="P1331" s="13">
        <f t="shared" si="21"/>
        <v>0.11594224261717218</v>
      </c>
    </row>
    <row r="1332" spans="1:16" x14ac:dyDescent="0.25">
      <c r="A1332" s="7" t="s">
        <v>475</v>
      </c>
      <c r="B1332" s="7" t="s">
        <v>476</v>
      </c>
      <c r="C1332" s="7" t="s">
        <v>20</v>
      </c>
      <c r="D1332" s="7" t="s">
        <v>478</v>
      </c>
      <c r="E1332" s="7" t="s">
        <v>53</v>
      </c>
      <c r="F1332" s="8">
        <v>5962579</v>
      </c>
      <c r="G1332" s="8">
        <v>5962579</v>
      </c>
      <c r="H1332" s="8">
        <v>5962579</v>
      </c>
      <c r="I1332" s="8">
        <v>0</v>
      </c>
      <c r="J1332" s="8">
        <v>0</v>
      </c>
      <c r="K1332" s="8">
        <v>0</v>
      </c>
      <c r="L1332" s="8">
        <v>690247.18</v>
      </c>
      <c r="M1332" s="8">
        <v>0</v>
      </c>
      <c r="N1332" s="8">
        <v>5272331.82</v>
      </c>
      <c r="O1332" s="8">
        <v>5272331.82</v>
      </c>
      <c r="P1332" s="13">
        <f t="shared" si="21"/>
        <v>0.11576319240382392</v>
      </c>
    </row>
    <row r="1333" spans="1:16" x14ac:dyDescent="0.25">
      <c r="A1333" s="7" t="s">
        <v>475</v>
      </c>
      <c r="B1333" s="7" t="s">
        <v>476</v>
      </c>
      <c r="C1333" s="7" t="s">
        <v>20</v>
      </c>
      <c r="D1333" s="7" t="s">
        <v>54</v>
      </c>
      <c r="E1333" s="7" t="s">
        <v>55</v>
      </c>
      <c r="F1333" s="8">
        <v>136297554</v>
      </c>
      <c r="G1333" s="8">
        <v>136297554</v>
      </c>
      <c r="H1333" s="8">
        <v>136297554</v>
      </c>
      <c r="I1333" s="8">
        <v>0</v>
      </c>
      <c r="J1333" s="8">
        <v>0</v>
      </c>
      <c r="K1333" s="8">
        <v>0</v>
      </c>
      <c r="L1333" s="8">
        <v>15834165.99</v>
      </c>
      <c r="M1333" s="8">
        <v>2254593.81</v>
      </c>
      <c r="N1333" s="8">
        <v>120463388.01000001</v>
      </c>
      <c r="O1333" s="8">
        <v>120463388.01000001</v>
      </c>
      <c r="P1333" s="13">
        <f t="shared" si="21"/>
        <v>0.11617351541026187</v>
      </c>
    </row>
    <row r="1334" spans="1:16" x14ac:dyDescent="0.25">
      <c r="A1334" s="7" t="s">
        <v>475</v>
      </c>
      <c r="B1334" s="7" t="s">
        <v>476</v>
      </c>
      <c r="C1334" s="7" t="s">
        <v>20</v>
      </c>
      <c r="D1334" s="7" t="s">
        <v>479</v>
      </c>
      <c r="E1334" s="7" t="s">
        <v>57</v>
      </c>
      <c r="F1334" s="8">
        <v>64634349</v>
      </c>
      <c r="G1334" s="8">
        <v>64634349</v>
      </c>
      <c r="H1334" s="8">
        <v>64634349</v>
      </c>
      <c r="I1334" s="8">
        <v>0</v>
      </c>
      <c r="J1334" s="8">
        <v>0</v>
      </c>
      <c r="K1334" s="8">
        <v>0</v>
      </c>
      <c r="L1334" s="8">
        <v>7367305.4800000004</v>
      </c>
      <c r="M1334" s="8">
        <v>0</v>
      </c>
      <c r="N1334" s="8">
        <v>57267043.520000003</v>
      </c>
      <c r="O1334" s="8">
        <v>57267043.520000003</v>
      </c>
      <c r="P1334" s="13">
        <f t="shared" si="21"/>
        <v>0.11398436889957692</v>
      </c>
    </row>
    <row r="1335" spans="1:16" x14ac:dyDescent="0.25">
      <c r="A1335" s="7" t="s">
        <v>475</v>
      </c>
      <c r="B1335" s="7" t="s">
        <v>476</v>
      </c>
      <c r="C1335" s="7" t="s">
        <v>20</v>
      </c>
      <c r="D1335" s="7" t="s">
        <v>480</v>
      </c>
      <c r="E1335" s="7" t="s">
        <v>59</v>
      </c>
      <c r="F1335" s="8">
        <v>35775470</v>
      </c>
      <c r="G1335" s="8">
        <v>35775470</v>
      </c>
      <c r="H1335" s="8">
        <v>35775470</v>
      </c>
      <c r="I1335" s="8">
        <v>0</v>
      </c>
      <c r="J1335" s="8">
        <v>0</v>
      </c>
      <c r="K1335" s="8">
        <v>0</v>
      </c>
      <c r="L1335" s="8">
        <v>4141512.14</v>
      </c>
      <c r="M1335" s="8">
        <v>0</v>
      </c>
      <c r="N1335" s="8">
        <v>31633957.859999999</v>
      </c>
      <c r="O1335" s="8">
        <v>31633957.859999999</v>
      </c>
      <c r="P1335" s="13">
        <f t="shared" si="21"/>
        <v>0.11576401763554749</v>
      </c>
    </row>
    <row r="1336" spans="1:16" x14ac:dyDescent="0.25">
      <c r="A1336" s="7" t="s">
        <v>475</v>
      </c>
      <c r="B1336" s="7" t="s">
        <v>476</v>
      </c>
      <c r="C1336" s="7" t="s">
        <v>20</v>
      </c>
      <c r="D1336" s="7" t="s">
        <v>481</v>
      </c>
      <c r="E1336" s="7" t="s">
        <v>61</v>
      </c>
      <c r="F1336" s="8">
        <v>17887735</v>
      </c>
      <c r="G1336" s="8">
        <v>17887735</v>
      </c>
      <c r="H1336" s="8">
        <v>17887735</v>
      </c>
      <c r="I1336" s="8">
        <v>0</v>
      </c>
      <c r="J1336" s="8">
        <v>0</v>
      </c>
      <c r="K1336" s="8">
        <v>0</v>
      </c>
      <c r="L1336" s="8">
        <v>2070754.56</v>
      </c>
      <c r="M1336" s="8">
        <v>0</v>
      </c>
      <c r="N1336" s="8">
        <v>15816980.439999999</v>
      </c>
      <c r="O1336" s="8">
        <v>15816980.439999999</v>
      </c>
      <c r="P1336" s="13">
        <f t="shared" si="21"/>
        <v>0.11576393322016455</v>
      </c>
    </row>
    <row r="1337" spans="1:16" x14ac:dyDescent="0.25">
      <c r="A1337" s="7" t="s">
        <v>475</v>
      </c>
      <c r="B1337" s="7" t="s">
        <v>476</v>
      </c>
      <c r="C1337" s="7" t="s">
        <v>20</v>
      </c>
      <c r="D1337" s="7" t="s">
        <v>482</v>
      </c>
      <c r="E1337" s="7" t="s">
        <v>63</v>
      </c>
      <c r="F1337" s="8">
        <v>18000000</v>
      </c>
      <c r="G1337" s="8">
        <v>18000000</v>
      </c>
      <c r="H1337" s="8">
        <v>18000000</v>
      </c>
      <c r="I1337" s="8">
        <v>0</v>
      </c>
      <c r="J1337" s="8">
        <v>0</v>
      </c>
      <c r="K1337" s="8">
        <v>0</v>
      </c>
      <c r="L1337" s="8">
        <v>2254593.81</v>
      </c>
      <c r="M1337" s="8">
        <v>2254593.81</v>
      </c>
      <c r="N1337" s="8">
        <v>15745406.189999999</v>
      </c>
      <c r="O1337" s="8">
        <v>15745406.189999999</v>
      </c>
      <c r="P1337" s="13">
        <f t="shared" si="21"/>
        <v>0.12525521166666667</v>
      </c>
    </row>
    <row r="1338" spans="1:16" x14ac:dyDescent="0.25">
      <c r="A1338" s="7" t="s">
        <v>475</v>
      </c>
      <c r="B1338" s="7" t="s">
        <v>476</v>
      </c>
      <c r="C1338" s="7" t="s">
        <v>20</v>
      </c>
      <c r="D1338" s="7" t="s">
        <v>64</v>
      </c>
      <c r="E1338" s="7" t="s">
        <v>65</v>
      </c>
      <c r="F1338" s="8">
        <v>1291974516</v>
      </c>
      <c r="G1338" s="8">
        <v>1291974516</v>
      </c>
      <c r="H1338" s="8">
        <v>317829236</v>
      </c>
      <c r="I1338" s="8">
        <v>0</v>
      </c>
      <c r="J1338" s="8">
        <v>0</v>
      </c>
      <c r="K1338" s="8">
        <v>0</v>
      </c>
      <c r="L1338" s="8">
        <v>9970434.8300000001</v>
      </c>
      <c r="M1338" s="8">
        <v>8521334.8300000001</v>
      </c>
      <c r="N1338" s="8">
        <v>1282004081.1700001</v>
      </c>
      <c r="O1338" s="8">
        <v>307858801.17000002</v>
      </c>
      <c r="P1338" s="13">
        <f t="shared" si="21"/>
        <v>7.7172070397091329E-3</v>
      </c>
    </row>
    <row r="1339" spans="1:16" x14ac:dyDescent="0.25">
      <c r="A1339" s="7" t="s">
        <v>475</v>
      </c>
      <c r="B1339" s="7" t="s">
        <v>476</v>
      </c>
      <c r="C1339" s="7" t="s">
        <v>20</v>
      </c>
      <c r="D1339" s="7" t="s">
        <v>66</v>
      </c>
      <c r="E1339" s="7" t="s">
        <v>67</v>
      </c>
      <c r="F1339" s="8">
        <v>57000000</v>
      </c>
      <c r="G1339" s="8">
        <v>57000000</v>
      </c>
      <c r="H1339" s="8">
        <v>14250000</v>
      </c>
      <c r="I1339" s="8">
        <v>0</v>
      </c>
      <c r="J1339" s="8">
        <v>0</v>
      </c>
      <c r="K1339" s="8">
        <v>0</v>
      </c>
      <c r="L1339" s="8">
        <v>4474800</v>
      </c>
      <c r="M1339" s="8">
        <v>4395600</v>
      </c>
      <c r="N1339" s="8">
        <v>52525200</v>
      </c>
      <c r="O1339" s="8">
        <v>9775200</v>
      </c>
      <c r="P1339" s="13">
        <f t="shared" si="21"/>
        <v>7.8505263157894731E-2</v>
      </c>
    </row>
    <row r="1340" spans="1:16" x14ac:dyDescent="0.25">
      <c r="A1340" s="7" t="s">
        <v>475</v>
      </c>
      <c r="B1340" s="7" t="s">
        <v>476</v>
      </c>
      <c r="C1340" s="7" t="s">
        <v>20</v>
      </c>
      <c r="D1340" s="7" t="s">
        <v>276</v>
      </c>
      <c r="E1340" s="7" t="s">
        <v>277</v>
      </c>
      <c r="F1340" s="8">
        <v>55000000</v>
      </c>
      <c r="G1340" s="8">
        <v>55000000</v>
      </c>
      <c r="H1340" s="8">
        <v>13750000</v>
      </c>
      <c r="I1340" s="8">
        <v>0</v>
      </c>
      <c r="J1340" s="8">
        <v>0</v>
      </c>
      <c r="K1340" s="8">
        <v>0</v>
      </c>
      <c r="L1340" s="8">
        <v>4474800</v>
      </c>
      <c r="M1340" s="8">
        <v>4395600</v>
      </c>
      <c r="N1340" s="8">
        <v>50525200</v>
      </c>
      <c r="O1340" s="8">
        <v>9275200</v>
      </c>
      <c r="P1340" s="13">
        <f t="shared" si="21"/>
        <v>8.1360000000000002E-2</v>
      </c>
    </row>
    <row r="1341" spans="1:16" x14ac:dyDescent="0.25">
      <c r="A1341" s="7" t="s">
        <v>475</v>
      </c>
      <c r="B1341" s="7" t="s">
        <v>476</v>
      </c>
      <c r="C1341" s="7" t="s">
        <v>20</v>
      </c>
      <c r="D1341" s="7" t="s">
        <v>309</v>
      </c>
      <c r="E1341" s="7" t="s">
        <v>310</v>
      </c>
      <c r="F1341" s="8">
        <v>2000000</v>
      </c>
      <c r="G1341" s="8">
        <v>2000000</v>
      </c>
      <c r="H1341" s="8">
        <v>500000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8">
        <v>2000000</v>
      </c>
      <c r="O1341" s="8">
        <v>500000</v>
      </c>
      <c r="P1341" s="13">
        <f t="shared" si="21"/>
        <v>0</v>
      </c>
    </row>
    <row r="1342" spans="1:16" x14ac:dyDescent="0.25">
      <c r="A1342" s="7" t="s">
        <v>475</v>
      </c>
      <c r="B1342" s="7" t="s">
        <v>476</v>
      </c>
      <c r="C1342" s="7" t="s">
        <v>20</v>
      </c>
      <c r="D1342" s="7" t="s">
        <v>74</v>
      </c>
      <c r="E1342" s="7" t="s">
        <v>75</v>
      </c>
      <c r="F1342" s="8">
        <v>102200000</v>
      </c>
      <c r="G1342" s="8">
        <v>102200000</v>
      </c>
      <c r="H1342" s="8">
        <v>25550000</v>
      </c>
      <c r="I1342" s="8">
        <v>0</v>
      </c>
      <c r="J1342" s="8">
        <v>0</v>
      </c>
      <c r="K1342" s="8">
        <v>0</v>
      </c>
      <c r="L1342" s="8">
        <v>4125734.83</v>
      </c>
      <c r="M1342" s="8">
        <v>4125734.83</v>
      </c>
      <c r="N1342" s="8">
        <v>98074265.170000002</v>
      </c>
      <c r="O1342" s="8">
        <v>21424265.170000002</v>
      </c>
      <c r="P1342" s="13">
        <f t="shared" si="21"/>
        <v>4.0369225342465752E-2</v>
      </c>
    </row>
    <row r="1343" spans="1:16" x14ac:dyDescent="0.25">
      <c r="A1343" s="7" t="s">
        <v>475</v>
      </c>
      <c r="B1343" s="7" t="s">
        <v>476</v>
      </c>
      <c r="C1343" s="7" t="s">
        <v>20</v>
      </c>
      <c r="D1343" s="7" t="s">
        <v>76</v>
      </c>
      <c r="E1343" s="7" t="s">
        <v>77</v>
      </c>
      <c r="F1343" s="8">
        <v>3000000</v>
      </c>
      <c r="G1343" s="8">
        <v>3000000</v>
      </c>
      <c r="H1343" s="8">
        <v>750000</v>
      </c>
      <c r="I1343" s="8">
        <v>0</v>
      </c>
      <c r="J1343" s="8">
        <v>0</v>
      </c>
      <c r="K1343" s="8">
        <v>0</v>
      </c>
      <c r="L1343" s="8">
        <v>285414</v>
      </c>
      <c r="M1343" s="8">
        <v>285414</v>
      </c>
      <c r="N1343" s="8">
        <v>2714586</v>
      </c>
      <c r="O1343" s="8">
        <v>464586</v>
      </c>
      <c r="P1343" s="13">
        <f t="shared" si="21"/>
        <v>9.5138E-2</v>
      </c>
    </row>
    <row r="1344" spans="1:16" x14ac:dyDescent="0.25">
      <c r="A1344" s="7" t="s">
        <v>475</v>
      </c>
      <c r="B1344" s="7" t="s">
        <v>476</v>
      </c>
      <c r="C1344" s="7" t="s">
        <v>20</v>
      </c>
      <c r="D1344" s="7" t="s">
        <v>78</v>
      </c>
      <c r="E1344" s="7" t="s">
        <v>79</v>
      </c>
      <c r="F1344" s="8">
        <v>48900000</v>
      </c>
      <c r="G1344" s="8">
        <v>48900000</v>
      </c>
      <c r="H1344" s="8">
        <v>12225000</v>
      </c>
      <c r="I1344" s="8">
        <v>0</v>
      </c>
      <c r="J1344" s="8">
        <v>0</v>
      </c>
      <c r="K1344" s="8">
        <v>0</v>
      </c>
      <c r="L1344" s="8">
        <v>2051130</v>
      </c>
      <c r="M1344" s="8">
        <v>2051130</v>
      </c>
      <c r="N1344" s="8">
        <v>46848870</v>
      </c>
      <c r="O1344" s="8">
        <v>10173870</v>
      </c>
      <c r="P1344" s="13">
        <f t="shared" si="21"/>
        <v>4.1945398773006133E-2</v>
      </c>
    </row>
    <row r="1345" spans="1:16" x14ac:dyDescent="0.25">
      <c r="A1345" s="7" t="s">
        <v>475</v>
      </c>
      <c r="B1345" s="7" t="s">
        <v>476</v>
      </c>
      <c r="C1345" s="7" t="s">
        <v>20</v>
      </c>
      <c r="D1345" s="7" t="s">
        <v>80</v>
      </c>
      <c r="E1345" s="7" t="s">
        <v>81</v>
      </c>
      <c r="F1345" s="8">
        <v>300000</v>
      </c>
      <c r="G1345" s="8">
        <v>300000</v>
      </c>
      <c r="H1345" s="8">
        <v>75000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v>300000</v>
      </c>
      <c r="O1345" s="8">
        <v>75000</v>
      </c>
      <c r="P1345" s="13">
        <f t="shared" si="21"/>
        <v>0</v>
      </c>
    </row>
    <row r="1346" spans="1:16" x14ac:dyDescent="0.25">
      <c r="A1346" s="7" t="s">
        <v>475</v>
      </c>
      <c r="B1346" s="7" t="s">
        <v>476</v>
      </c>
      <c r="C1346" s="7" t="s">
        <v>20</v>
      </c>
      <c r="D1346" s="7" t="s">
        <v>82</v>
      </c>
      <c r="E1346" s="7" t="s">
        <v>83</v>
      </c>
      <c r="F1346" s="8">
        <v>40000000</v>
      </c>
      <c r="G1346" s="8">
        <v>40000000</v>
      </c>
      <c r="H1346" s="8">
        <v>10000000</v>
      </c>
      <c r="I1346" s="8">
        <v>0</v>
      </c>
      <c r="J1346" s="8">
        <v>0</v>
      </c>
      <c r="K1346" s="8">
        <v>0</v>
      </c>
      <c r="L1346" s="8">
        <v>1789190.83</v>
      </c>
      <c r="M1346" s="8">
        <v>1789190.83</v>
      </c>
      <c r="N1346" s="8">
        <v>38210809.170000002</v>
      </c>
      <c r="O1346" s="8">
        <v>8210809.1699999999</v>
      </c>
      <c r="P1346" s="13">
        <f t="shared" si="21"/>
        <v>4.4729770750000002E-2</v>
      </c>
    </row>
    <row r="1347" spans="1:16" x14ac:dyDescent="0.25">
      <c r="A1347" s="7" t="s">
        <v>475</v>
      </c>
      <c r="B1347" s="7" t="s">
        <v>476</v>
      </c>
      <c r="C1347" s="7" t="s">
        <v>20</v>
      </c>
      <c r="D1347" s="7" t="s">
        <v>84</v>
      </c>
      <c r="E1347" s="7" t="s">
        <v>85</v>
      </c>
      <c r="F1347" s="8">
        <v>10000000</v>
      </c>
      <c r="G1347" s="8">
        <v>10000000</v>
      </c>
      <c r="H1347" s="8">
        <v>2500000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10000000</v>
      </c>
      <c r="O1347" s="8">
        <v>2500000</v>
      </c>
      <c r="P1347" s="13">
        <f t="shared" si="21"/>
        <v>0</v>
      </c>
    </row>
    <row r="1348" spans="1:16" x14ac:dyDescent="0.25">
      <c r="A1348" s="7" t="s">
        <v>475</v>
      </c>
      <c r="B1348" s="7" t="s">
        <v>476</v>
      </c>
      <c r="C1348" s="7" t="s">
        <v>20</v>
      </c>
      <c r="D1348" s="7" t="s">
        <v>86</v>
      </c>
      <c r="E1348" s="7" t="s">
        <v>87</v>
      </c>
      <c r="F1348" s="8">
        <v>116380000</v>
      </c>
      <c r="G1348" s="8">
        <v>116380000</v>
      </c>
      <c r="H1348" s="8">
        <v>29095000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116380000</v>
      </c>
      <c r="O1348" s="8">
        <v>29095000</v>
      </c>
      <c r="P1348" s="13">
        <f t="shared" si="21"/>
        <v>0</v>
      </c>
    </row>
    <row r="1349" spans="1:16" x14ac:dyDescent="0.25">
      <c r="A1349" s="7" t="s">
        <v>475</v>
      </c>
      <c r="B1349" s="7" t="s">
        <v>476</v>
      </c>
      <c r="C1349" s="7" t="s">
        <v>20</v>
      </c>
      <c r="D1349" s="7" t="s">
        <v>88</v>
      </c>
      <c r="E1349" s="7" t="s">
        <v>89</v>
      </c>
      <c r="F1349" s="8">
        <v>500000</v>
      </c>
      <c r="G1349" s="8">
        <v>500000</v>
      </c>
      <c r="H1349" s="8">
        <v>125000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8">
        <v>500000</v>
      </c>
      <c r="O1349" s="8">
        <v>125000</v>
      </c>
      <c r="P1349" s="13">
        <f t="shared" si="21"/>
        <v>0</v>
      </c>
    </row>
    <row r="1350" spans="1:16" x14ac:dyDescent="0.25">
      <c r="A1350" s="7" t="s">
        <v>475</v>
      </c>
      <c r="B1350" s="7" t="s">
        <v>476</v>
      </c>
      <c r="C1350" s="7" t="s">
        <v>20</v>
      </c>
      <c r="D1350" s="7" t="s">
        <v>311</v>
      </c>
      <c r="E1350" s="7" t="s">
        <v>312</v>
      </c>
      <c r="F1350" s="8">
        <v>15000000</v>
      </c>
      <c r="G1350" s="8">
        <v>15000000</v>
      </c>
      <c r="H1350" s="8">
        <v>3750000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15000000</v>
      </c>
      <c r="O1350" s="8">
        <v>3750000</v>
      </c>
      <c r="P1350" s="13">
        <f t="shared" si="21"/>
        <v>0</v>
      </c>
    </row>
    <row r="1351" spans="1:16" x14ac:dyDescent="0.25">
      <c r="A1351" s="7" t="s">
        <v>475</v>
      </c>
      <c r="B1351" s="7" t="s">
        <v>476</v>
      </c>
      <c r="C1351" s="7" t="s">
        <v>20</v>
      </c>
      <c r="D1351" s="7" t="s">
        <v>90</v>
      </c>
      <c r="E1351" s="7" t="s">
        <v>91</v>
      </c>
      <c r="F1351" s="8">
        <v>3130000</v>
      </c>
      <c r="G1351" s="8">
        <v>3130000</v>
      </c>
      <c r="H1351" s="8">
        <v>782500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3130000</v>
      </c>
      <c r="O1351" s="8">
        <v>782500</v>
      </c>
      <c r="P1351" s="13">
        <f t="shared" si="21"/>
        <v>0</v>
      </c>
    </row>
    <row r="1352" spans="1:16" x14ac:dyDescent="0.25">
      <c r="A1352" s="7" t="s">
        <v>475</v>
      </c>
      <c r="B1352" s="7" t="s">
        <v>476</v>
      </c>
      <c r="C1352" s="7" t="s">
        <v>20</v>
      </c>
      <c r="D1352" s="7" t="s">
        <v>313</v>
      </c>
      <c r="E1352" s="7" t="s">
        <v>314</v>
      </c>
      <c r="F1352" s="8">
        <v>2750000</v>
      </c>
      <c r="G1352" s="8">
        <v>2750000</v>
      </c>
      <c r="H1352" s="8">
        <v>687500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2750000</v>
      </c>
      <c r="O1352" s="8">
        <v>687500</v>
      </c>
      <c r="P1352" s="13">
        <f t="shared" si="21"/>
        <v>0</v>
      </c>
    </row>
    <row r="1353" spans="1:16" x14ac:dyDescent="0.25">
      <c r="A1353" s="7" t="s">
        <v>475</v>
      </c>
      <c r="B1353" s="7" t="s">
        <v>476</v>
      </c>
      <c r="C1353" s="7" t="s">
        <v>20</v>
      </c>
      <c r="D1353" s="7" t="s">
        <v>92</v>
      </c>
      <c r="E1353" s="7" t="s">
        <v>93</v>
      </c>
      <c r="F1353" s="8">
        <v>53000000</v>
      </c>
      <c r="G1353" s="8">
        <v>53000000</v>
      </c>
      <c r="H1353" s="8">
        <v>13250000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53000000</v>
      </c>
      <c r="O1353" s="8">
        <v>13250000</v>
      </c>
      <c r="P1353" s="13">
        <f t="shared" si="21"/>
        <v>0</v>
      </c>
    </row>
    <row r="1354" spans="1:16" x14ac:dyDescent="0.25">
      <c r="A1354" s="7" t="s">
        <v>475</v>
      </c>
      <c r="B1354" s="7" t="s">
        <v>476</v>
      </c>
      <c r="C1354" s="7" t="s">
        <v>20</v>
      </c>
      <c r="D1354" s="7" t="s">
        <v>94</v>
      </c>
      <c r="E1354" s="7" t="s">
        <v>95</v>
      </c>
      <c r="F1354" s="8">
        <v>42000000</v>
      </c>
      <c r="G1354" s="8">
        <v>42000000</v>
      </c>
      <c r="H1354" s="8">
        <v>10500000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42000000</v>
      </c>
      <c r="O1354" s="8">
        <v>10500000</v>
      </c>
      <c r="P1354" s="13">
        <f t="shared" si="21"/>
        <v>0</v>
      </c>
    </row>
    <row r="1355" spans="1:16" x14ac:dyDescent="0.25">
      <c r="A1355" s="7" t="s">
        <v>475</v>
      </c>
      <c r="B1355" s="7" t="s">
        <v>476</v>
      </c>
      <c r="C1355" s="7" t="s">
        <v>20</v>
      </c>
      <c r="D1355" s="7" t="s">
        <v>96</v>
      </c>
      <c r="E1355" s="7" t="s">
        <v>97</v>
      </c>
      <c r="F1355" s="8">
        <v>744657572</v>
      </c>
      <c r="G1355" s="8">
        <v>744657572</v>
      </c>
      <c r="H1355" s="8">
        <v>181000000</v>
      </c>
      <c r="I1355" s="8">
        <v>0</v>
      </c>
      <c r="J1355" s="8">
        <v>0</v>
      </c>
      <c r="K1355" s="8">
        <v>0</v>
      </c>
      <c r="L1355" s="8">
        <v>1369900</v>
      </c>
      <c r="M1355" s="8">
        <v>0</v>
      </c>
      <c r="N1355" s="8">
        <v>743287672</v>
      </c>
      <c r="O1355" s="8">
        <v>179630100</v>
      </c>
      <c r="P1355" s="13">
        <f t="shared" si="21"/>
        <v>1.8396375079094743E-3</v>
      </c>
    </row>
    <row r="1356" spans="1:16" x14ac:dyDescent="0.25">
      <c r="A1356" s="7" t="s">
        <v>475</v>
      </c>
      <c r="B1356" s="7" t="s">
        <v>476</v>
      </c>
      <c r="C1356" s="7" t="s">
        <v>20</v>
      </c>
      <c r="D1356" s="7" t="s">
        <v>278</v>
      </c>
      <c r="E1356" s="7" t="s">
        <v>279</v>
      </c>
      <c r="F1356" s="8">
        <v>41000000</v>
      </c>
      <c r="G1356" s="8">
        <v>41000000</v>
      </c>
      <c r="H1356" s="8">
        <v>10250000</v>
      </c>
      <c r="I1356" s="8">
        <v>0</v>
      </c>
      <c r="J1356" s="8">
        <v>0</v>
      </c>
      <c r="K1356" s="8">
        <v>0</v>
      </c>
      <c r="L1356" s="8">
        <v>0</v>
      </c>
      <c r="M1356" s="8">
        <v>0</v>
      </c>
      <c r="N1356" s="8">
        <v>41000000</v>
      </c>
      <c r="O1356" s="8">
        <v>10250000</v>
      </c>
      <c r="P1356" s="13">
        <f t="shared" ref="P1356:P1419" si="22">+IFERROR(L1356/G1356,0)</f>
        <v>0</v>
      </c>
    </row>
    <row r="1357" spans="1:16" x14ac:dyDescent="0.25">
      <c r="A1357" s="7" t="s">
        <v>475</v>
      </c>
      <c r="B1357" s="7" t="s">
        <v>476</v>
      </c>
      <c r="C1357" s="7" t="s">
        <v>20</v>
      </c>
      <c r="D1357" s="7" t="s">
        <v>319</v>
      </c>
      <c r="E1357" s="7" t="s">
        <v>320</v>
      </c>
      <c r="F1357" s="8">
        <v>27000000</v>
      </c>
      <c r="G1357" s="8">
        <v>27000000</v>
      </c>
      <c r="H1357" s="8">
        <v>6750000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27000000</v>
      </c>
      <c r="O1357" s="8">
        <v>6750000</v>
      </c>
      <c r="P1357" s="13">
        <f t="shared" si="22"/>
        <v>0</v>
      </c>
    </row>
    <row r="1358" spans="1:16" x14ac:dyDescent="0.25">
      <c r="A1358" s="7" t="s">
        <v>475</v>
      </c>
      <c r="B1358" s="7" t="s">
        <v>476</v>
      </c>
      <c r="C1358" s="7" t="s">
        <v>20</v>
      </c>
      <c r="D1358" s="7" t="s">
        <v>98</v>
      </c>
      <c r="E1358" s="7" t="s">
        <v>99</v>
      </c>
      <c r="F1358" s="8">
        <v>12000000</v>
      </c>
      <c r="G1358" s="8">
        <v>12000000</v>
      </c>
      <c r="H1358" s="8">
        <v>3000000</v>
      </c>
      <c r="I1358" s="8">
        <v>0</v>
      </c>
      <c r="J1358" s="8">
        <v>0</v>
      </c>
      <c r="K1358" s="8">
        <v>0</v>
      </c>
      <c r="L1358" s="8">
        <v>0</v>
      </c>
      <c r="M1358" s="8">
        <v>0</v>
      </c>
      <c r="N1358" s="8">
        <v>12000000</v>
      </c>
      <c r="O1358" s="8">
        <v>3000000</v>
      </c>
      <c r="P1358" s="13">
        <f t="shared" si="22"/>
        <v>0</v>
      </c>
    </row>
    <row r="1359" spans="1:16" x14ac:dyDescent="0.25">
      <c r="A1359" s="7" t="s">
        <v>475</v>
      </c>
      <c r="B1359" s="7" t="s">
        <v>476</v>
      </c>
      <c r="C1359" s="7" t="s">
        <v>20</v>
      </c>
      <c r="D1359" s="7" t="s">
        <v>100</v>
      </c>
      <c r="E1359" s="7" t="s">
        <v>101</v>
      </c>
      <c r="F1359" s="8">
        <v>12000000</v>
      </c>
      <c r="G1359" s="8">
        <v>12000000</v>
      </c>
      <c r="H1359" s="8">
        <v>3000000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12000000</v>
      </c>
      <c r="O1359" s="8">
        <v>3000000</v>
      </c>
      <c r="P1359" s="13">
        <f t="shared" si="22"/>
        <v>0</v>
      </c>
    </row>
    <row r="1360" spans="1:16" x14ac:dyDescent="0.25">
      <c r="A1360" s="7" t="s">
        <v>475</v>
      </c>
      <c r="B1360" s="7" t="s">
        <v>476</v>
      </c>
      <c r="C1360" s="7" t="s">
        <v>20</v>
      </c>
      <c r="D1360" s="7" t="s">
        <v>102</v>
      </c>
      <c r="E1360" s="7" t="s">
        <v>103</v>
      </c>
      <c r="F1360" s="8">
        <v>160000000</v>
      </c>
      <c r="G1360" s="8">
        <v>160000000</v>
      </c>
      <c r="H1360" s="8">
        <v>38000000</v>
      </c>
      <c r="I1360" s="8">
        <v>0</v>
      </c>
      <c r="J1360" s="8">
        <v>0</v>
      </c>
      <c r="K1360" s="8">
        <v>0</v>
      </c>
      <c r="L1360" s="8">
        <v>93000</v>
      </c>
      <c r="M1360" s="8">
        <v>0</v>
      </c>
      <c r="N1360" s="8">
        <v>159907000</v>
      </c>
      <c r="O1360" s="8">
        <v>37907000</v>
      </c>
      <c r="P1360" s="13">
        <f t="shared" si="22"/>
        <v>5.8124999999999995E-4</v>
      </c>
    </row>
    <row r="1361" spans="1:16" x14ac:dyDescent="0.25">
      <c r="A1361" s="7" t="s">
        <v>475</v>
      </c>
      <c r="B1361" s="7" t="s">
        <v>476</v>
      </c>
      <c r="C1361" s="7" t="s">
        <v>20</v>
      </c>
      <c r="D1361" s="7" t="s">
        <v>104</v>
      </c>
      <c r="E1361" s="7" t="s">
        <v>105</v>
      </c>
      <c r="F1361" s="8">
        <v>492657572</v>
      </c>
      <c r="G1361" s="8">
        <v>492657572</v>
      </c>
      <c r="H1361" s="8">
        <v>120000000</v>
      </c>
      <c r="I1361" s="8">
        <v>0</v>
      </c>
      <c r="J1361" s="8">
        <v>0</v>
      </c>
      <c r="K1361" s="8">
        <v>0</v>
      </c>
      <c r="L1361" s="8">
        <v>1276900</v>
      </c>
      <c r="M1361" s="8">
        <v>0</v>
      </c>
      <c r="N1361" s="8">
        <v>491380672</v>
      </c>
      <c r="O1361" s="8">
        <v>118723100</v>
      </c>
      <c r="P1361" s="13">
        <f t="shared" si="22"/>
        <v>2.5918611071302075E-3</v>
      </c>
    </row>
    <row r="1362" spans="1:16" x14ac:dyDescent="0.25">
      <c r="A1362" s="7" t="s">
        <v>475</v>
      </c>
      <c r="B1362" s="7" t="s">
        <v>476</v>
      </c>
      <c r="C1362" s="7" t="s">
        <v>20</v>
      </c>
      <c r="D1362" s="7" t="s">
        <v>106</v>
      </c>
      <c r="E1362" s="7" t="s">
        <v>107</v>
      </c>
      <c r="F1362" s="8">
        <v>11075000</v>
      </c>
      <c r="G1362" s="8">
        <v>11075000</v>
      </c>
      <c r="H1362" s="8">
        <v>2768750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11075000</v>
      </c>
      <c r="O1362" s="8">
        <v>2768750</v>
      </c>
      <c r="P1362" s="13">
        <f t="shared" si="22"/>
        <v>0</v>
      </c>
    </row>
    <row r="1363" spans="1:16" x14ac:dyDescent="0.25">
      <c r="A1363" s="7" t="s">
        <v>475</v>
      </c>
      <c r="B1363" s="7" t="s">
        <v>476</v>
      </c>
      <c r="C1363" s="7" t="s">
        <v>20</v>
      </c>
      <c r="D1363" s="7" t="s">
        <v>108</v>
      </c>
      <c r="E1363" s="7" t="s">
        <v>109</v>
      </c>
      <c r="F1363" s="8">
        <v>4500000</v>
      </c>
      <c r="G1363" s="8">
        <v>4500000</v>
      </c>
      <c r="H1363" s="8">
        <v>1125000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4500000</v>
      </c>
      <c r="O1363" s="8">
        <v>1125000</v>
      </c>
      <c r="P1363" s="13">
        <f t="shared" si="22"/>
        <v>0</v>
      </c>
    </row>
    <row r="1364" spans="1:16" x14ac:dyDescent="0.25">
      <c r="A1364" s="7" t="s">
        <v>475</v>
      </c>
      <c r="B1364" s="7" t="s">
        <v>476</v>
      </c>
      <c r="C1364" s="7" t="s">
        <v>20</v>
      </c>
      <c r="D1364" s="7" t="s">
        <v>110</v>
      </c>
      <c r="E1364" s="7" t="s">
        <v>111</v>
      </c>
      <c r="F1364" s="8">
        <v>6575000</v>
      </c>
      <c r="G1364" s="8">
        <v>6575000</v>
      </c>
      <c r="H1364" s="8">
        <v>1643750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6575000</v>
      </c>
      <c r="O1364" s="8">
        <v>1643750</v>
      </c>
      <c r="P1364" s="13">
        <f t="shared" si="22"/>
        <v>0</v>
      </c>
    </row>
    <row r="1365" spans="1:16" x14ac:dyDescent="0.25">
      <c r="A1365" s="7" t="s">
        <v>475</v>
      </c>
      <c r="B1365" s="7" t="s">
        <v>476</v>
      </c>
      <c r="C1365" s="7" t="s">
        <v>20</v>
      </c>
      <c r="D1365" s="7" t="s">
        <v>112</v>
      </c>
      <c r="E1365" s="7" t="s">
        <v>113</v>
      </c>
      <c r="F1365" s="8">
        <v>193084944</v>
      </c>
      <c r="G1365" s="8">
        <v>193084944</v>
      </c>
      <c r="H1365" s="8">
        <v>48271236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193084944</v>
      </c>
      <c r="O1365" s="8">
        <v>48271236</v>
      </c>
      <c r="P1365" s="13">
        <f t="shared" si="22"/>
        <v>0</v>
      </c>
    </row>
    <row r="1366" spans="1:16" x14ac:dyDescent="0.25">
      <c r="A1366" s="7" t="s">
        <v>475</v>
      </c>
      <c r="B1366" s="7" t="s">
        <v>476</v>
      </c>
      <c r="C1366" s="7" t="s">
        <v>20</v>
      </c>
      <c r="D1366" s="7" t="s">
        <v>114</v>
      </c>
      <c r="E1366" s="7" t="s">
        <v>115</v>
      </c>
      <c r="F1366" s="8">
        <v>193084944</v>
      </c>
      <c r="G1366" s="8">
        <v>193084944</v>
      </c>
      <c r="H1366" s="8">
        <v>48271236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193084944</v>
      </c>
      <c r="O1366" s="8">
        <v>48271236</v>
      </c>
      <c r="P1366" s="13">
        <f t="shared" si="22"/>
        <v>0</v>
      </c>
    </row>
    <row r="1367" spans="1:16" x14ac:dyDescent="0.25">
      <c r="A1367" s="7" t="s">
        <v>475</v>
      </c>
      <c r="B1367" s="7" t="s">
        <v>476</v>
      </c>
      <c r="C1367" s="7" t="s">
        <v>20</v>
      </c>
      <c r="D1367" s="7" t="s">
        <v>116</v>
      </c>
      <c r="E1367" s="7" t="s">
        <v>117</v>
      </c>
      <c r="F1367" s="8">
        <v>2500000</v>
      </c>
      <c r="G1367" s="8">
        <v>2500000</v>
      </c>
      <c r="H1367" s="8">
        <v>625000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8">
        <v>2500000</v>
      </c>
      <c r="O1367" s="8">
        <v>625000</v>
      </c>
      <c r="P1367" s="13">
        <f t="shared" si="22"/>
        <v>0</v>
      </c>
    </row>
    <row r="1368" spans="1:16" x14ac:dyDescent="0.25">
      <c r="A1368" s="7" t="s">
        <v>475</v>
      </c>
      <c r="B1368" s="7" t="s">
        <v>476</v>
      </c>
      <c r="C1368" s="7" t="s">
        <v>20</v>
      </c>
      <c r="D1368" s="7" t="s">
        <v>118</v>
      </c>
      <c r="E1368" s="7" t="s">
        <v>119</v>
      </c>
      <c r="F1368" s="8">
        <v>1500000</v>
      </c>
      <c r="G1368" s="8">
        <v>1500000</v>
      </c>
      <c r="H1368" s="8">
        <v>375000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1500000</v>
      </c>
      <c r="O1368" s="8">
        <v>375000</v>
      </c>
      <c r="P1368" s="13">
        <f t="shared" si="22"/>
        <v>0</v>
      </c>
    </row>
    <row r="1369" spans="1:16" x14ac:dyDescent="0.25">
      <c r="A1369" s="7" t="s">
        <v>475</v>
      </c>
      <c r="B1369" s="7" t="s">
        <v>476</v>
      </c>
      <c r="C1369" s="7" t="s">
        <v>20</v>
      </c>
      <c r="D1369" s="7" t="s">
        <v>120</v>
      </c>
      <c r="E1369" s="7" t="s">
        <v>121</v>
      </c>
      <c r="F1369" s="8">
        <v>1000000</v>
      </c>
      <c r="G1369" s="8">
        <v>1000000</v>
      </c>
      <c r="H1369" s="8">
        <v>250000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1000000</v>
      </c>
      <c r="O1369" s="8">
        <v>250000</v>
      </c>
      <c r="P1369" s="13">
        <f t="shared" si="22"/>
        <v>0</v>
      </c>
    </row>
    <row r="1370" spans="1:16" x14ac:dyDescent="0.25">
      <c r="A1370" s="7" t="s">
        <v>475</v>
      </c>
      <c r="B1370" s="7" t="s">
        <v>476</v>
      </c>
      <c r="C1370" s="7" t="s">
        <v>20</v>
      </c>
      <c r="D1370" s="7" t="s">
        <v>124</v>
      </c>
      <c r="E1370" s="7" t="s">
        <v>125</v>
      </c>
      <c r="F1370" s="8">
        <v>62257000</v>
      </c>
      <c r="G1370" s="8">
        <v>62257000</v>
      </c>
      <c r="H1370" s="8">
        <v>15564250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62257000</v>
      </c>
      <c r="O1370" s="8">
        <v>15564250</v>
      </c>
      <c r="P1370" s="13">
        <f t="shared" si="22"/>
        <v>0</v>
      </c>
    </row>
    <row r="1371" spans="1:16" x14ac:dyDescent="0.25">
      <c r="A1371" s="7" t="s">
        <v>475</v>
      </c>
      <c r="B1371" s="7" t="s">
        <v>476</v>
      </c>
      <c r="C1371" s="7" t="s">
        <v>20</v>
      </c>
      <c r="D1371" s="7" t="s">
        <v>126</v>
      </c>
      <c r="E1371" s="7" t="s">
        <v>127</v>
      </c>
      <c r="F1371" s="8">
        <v>11600000</v>
      </c>
      <c r="G1371" s="8">
        <v>11600000</v>
      </c>
      <c r="H1371" s="8">
        <v>2900000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11600000</v>
      </c>
      <c r="O1371" s="8">
        <v>2900000</v>
      </c>
      <c r="P1371" s="13">
        <f t="shared" si="22"/>
        <v>0</v>
      </c>
    </row>
    <row r="1372" spans="1:16" x14ac:dyDescent="0.25">
      <c r="A1372" s="7" t="s">
        <v>475</v>
      </c>
      <c r="B1372" s="7" t="s">
        <v>476</v>
      </c>
      <c r="C1372" s="7" t="s">
        <v>20</v>
      </c>
      <c r="D1372" s="7" t="s">
        <v>280</v>
      </c>
      <c r="E1372" s="7" t="s">
        <v>281</v>
      </c>
      <c r="F1372" s="8">
        <v>10857000</v>
      </c>
      <c r="G1372" s="8">
        <v>10857000</v>
      </c>
      <c r="H1372" s="8">
        <v>2714250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10857000</v>
      </c>
      <c r="O1372" s="8">
        <v>2714250</v>
      </c>
      <c r="P1372" s="13">
        <f t="shared" si="22"/>
        <v>0</v>
      </c>
    </row>
    <row r="1373" spans="1:16" x14ac:dyDescent="0.25">
      <c r="A1373" s="7" t="s">
        <v>475</v>
      </c>
      <c r="B1373" s="7" t="s">
        <v>476</v>
      </c>
      <c r="C1373" s="7" t="s">
        <v>20</v>
      </c>
      <c r="D1373" s="7" t="s">
        <v>130</v>
      </c>
      <c r="E1373" s="7" t="s">
        <v>131</v>
      </c>
      <c r="F1373" s="8">
        <v>5000000</v>
      </c>
      <c r="G1373" s="8">
        <v>5000000</v>
      </c>
      <c r="H1373" s="8">
        <v>1250000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5000000</v>
      </c>
      <c r="O1373" s="8">
        <v>1250000</v>
      </c>
      <c r="P1373" s="13">
        <f t="shared" si="22"/>
        <v>0</v>
      </c>
    </row>
    <row r="1374" spans="1:16" x14ac:dyDescent="0.25">
      <c r="A1374" s="7" t="s">
        <v>475</v>
      </c>
      <c r="B1374" s="7" t="s">
        <v>476</v>
      </c>
      <c r="C1374" s="7" t="s">
        <v>20</v>
      </c>
      <c r="D1374" s="7" t="s">
        <v>132</v>
      </c>
      <c r="E1374" s="7" t="s">
        <v>133</v>
      </c>
      <c r="F1374" s="8">
        <v>5000000</v>
      </c>
      <c r="G1374" s="8">
        <v>5000000</v>
      </c>
      <c r="H1374" s="8">
        <v>1250000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5000000</v>
      </c>
      <c r="O1374" s="8">
        <v>1250000</v>
      </c>
      <c r="P1374" s="13">
        <f t="shared" si="22"/>
        <v>0</v>
      </c>
    </row>
    <row r="1375" spans="1:16" x14ac:dyDescent="0.25">
      <c r="A1375" s="7" t="s">
        <v>475</v>
      </c>
      <c r="B1375" s="7" t="s">
        <v>476</v>
      </c>
      <c r="C1375" s="7" t="s">
        <v>20</v>
      </c>
      <c r="D1375" s="7" t="s">
        <v>134</v>
      </c>
      <c r="E1375" s="7" t="s">
        <v>135</v>
      </c>
      <c r="F1375" s="8">
        <v>17000000</v>
      </c>
      <c r="G1375" s="8">
        <v>17000000</v>
      </c>
      <c r="H1375" s="8">
        <v>4250000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17000000</v>
      </c>
      <c r="O1375" s="8">
        <v>4250000</v>
      </c>
      <c r="P1375" s="13">
        <f t="shared" si="22"/>
        <v>0</v>
      </c>
    </row>
    <row r="1376" spans="1:16" x14ac:dyDescent="0.25">
      <c r="A1376" s="7" t="s">
        <v>475</v>
      </c>
      <c r="B1376" s="7" t="s">
        <v>476</v>
      </c>
      <c r="C1376" s="7" t="s">
        <v>20</v>
      </c>
      <c r="D1376" s="7" t="s">
        <v>136</v>
      </c>
      <c r="E1376" s="7" t="s">
        <v>137</v>
      </c>
      <c r="F1376" s="8">
        <v>2000000</v>
      </c>
      <c r="G1376" s="8">
        <v>2000000</v>
      </c>
      <c r="H1376" s="8">
        <v>500000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2000000</v>
      </c>
      <c r="O1376" s="8">
        <v>500000</v>
      </c>
      <c r="P1376" s="13">
        <f t="shared" si="22"/>
        <v>0</v>
      </c>
    </row>
    <row r="1377" spans="1:16" x14ac:dyDescent="0.25">
      <c r="A1377" s="7" t="s">
        <v>475</v>
      </c>
      <c r="B1377" s="7" t="s">
        <v>476</v>
      </c>
      <c r="C1377" s="7" t="s">
        <v>20</v>
      </c>
      <c r="D1377" s="7" t="s">
        <v>282</v>
      </c>
      <c r="E1377" s="7" t="s">
        <v>283</v>
      </c>
      <c r="F1377" s="8">
        <v>10800000</v>
      </c>
      <c r="G1377" s="8">
        <v>10800000</v>
      </c>
      <c r="H1377" s="8">
        <v>2700000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10800000</v>
      </c>
      <c r="O1377" s="8">
        <v>2700000</v>
      </c>
      <c r="P1377" s="13">
        <f t="shared" si="22"/>
        <v>0</v>
      </c>
    </row>
    <row r="1378" spans="1:16" x14ac:dyDescent="0.25">
      <c r="A1378" s="7" t="s">
        <v>475</v>
      </c>
      <c r="B1378" s="7" t="s">
        <v>476</v>
      </c>
      <c r="C1378" s="7" t="s">
        <v>20</v>
      </c>
      <c r="D1378" s="7" t="s">
        <v>138</v>
      </c>
      <c r="E1378" s="7" t="s">
        <v>139</v>
      </c>
      <c r="F1378" s="8">
        <v>1820000</v>
      </c>
      <c r="G1378" s="8">
        <v>1820000</v>
      </c>
      <c r="H1378" s="8">
        <v>455000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1820000</v>
      </c>
      <c r="O1378" s="8">
        <v>455000</v>
      </c>
      <c r="P1378" s="13">
        <f t="shared" si="22"/>
        <v>0</v>
      </c>
    </row>
    <row r="1379" spans="1:16" x14ac:dyDescent="0.25">
      <c r="A1379" s="7" t="s">
        <v>475</v>
      </c>
      <c r="B1379" s="7" t="s">
        <v>476</v>
      </c>
      <c r="C1379" s="7" t="s">
        <v>20</v>
      </c>
      <c r="D1379" s="7" t="s">
        <v>140</v>
      </c>
      <c r="E1379" s="7" t="s">
        <v>141</v>
      </c>
      <c r="F1379" s="8">
        <v>120000</v>
      </c>
      <c r="G1379" s="8">
        <v>120000</v>
      </c>
      <c r="H1379" s="8">
        <v>30000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120000</v>
      </c>
      <c r="O1379" s="8">
        <v>30000</v>
      </c>
      <c r="P1379" s="13">
        <f t="shared" si="22"/>
        <v>0</v>
      </c>
    </row>
    <row r="1380" spans="1:16" x14ac:dyDescent="0.25">
      <c r="A1380" s="7" t="s">
        <v>475</v>
      </c>
      <c r="B1380" s="7" t="s">
        <v>476</v>
      </c>
      <c r="C1380" s="7" t="s">
        <v>20</v>
      </c>
      <c r="D1380" s="7" t="s">
        <v>142</v>
      </c>
      <c r="E1380" s="7" t="s">
        <v>143</v>
      </c>
      <c r="F1380" s="8">
        <v>1700000</v>
      </c>
      <c r="G1380" s="8">
        <v>1700000</v>
      </c>
      <c r="H1380" s="8">
        <v>425000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1700000</v>
      </c>
      <c r="O1380" s="8">
        <v>425000</v>
      </c>
      <c r="P1380" s="13">
        <f t="shared" si="22"/>
        <v>0</v>
      </c>
    </row>
    <row r="1381" spans="1:16" x14ac:dyDescent="0.25">
      <c r="A1381" s="7" t="s">
        <v>475</v>
      </c>
      <c r="B1381" s="7" t="s">
        <v>476</v>
      </c>
      <c r="C1381" s="7" t="s">
        <v>20</v>
      </c>
      <c r="D1381" s="7" t="s">
        <v>144</v>
      </c>
      <c r="E1381" s="7" t="s">
        <v>145</v>
      </c>
      <c r="F1381" s="8">
        <v>1000000</v>
      </c>
      <c r="G1381" s="8">
        <v>1000000</v>
      </c>
      <c r="H1381" s="8">
        <v>250000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1000000</v>
      </c>
      <c r="O1381" s="8">
        <v>250000</v>
      </c>
      <c r="P1381" s="13">
        <f t="shared" si="22"/>
        <v>0</v>
      </c>
    </row>
    <row r="1382" spans="1:16" x14ac:dyDescent="0.25">
      <c r="A1382" s="7" t="s">
        <v>475</v>
      </c>
      <c r="B1382" s="7" t="s">
        <v>476</v>
      </c>
      <c r="C1382" s="7" t="s">
        <v>20</v>
      </c>
      <c r="D1382" s="7" t="s">
        <v>284</v>
      </c>
      <c r="E1382" s="7" t="s">
        <v>285</v>
      </c>
      <c r="F1382" s="8">
        <v>1000000</v>
      </c>
      <c r="G1382" s="8">
        <v>1000000</v>
      </c>
      <c r="H1382" s="8">
        <v>250000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1000000</v>
      </c>
      <c r="O1382" s="8">
        <v>250000</v>
      </c>
      <c r="P1382" s="13">
        <f t="shared" si="22"/>
        <v>0</v>
      </c>
    </row>
    <row r="1383" spans="1:16" x14ac:dyDescent="0.25">
      <c r="A1383" s="7" t="s">
        <v>475</v>
      </c>
      <c r="B1383" s="7" t="s">
        <v>476</v>
      </c>
      <c r="C1383" s="7" t="s">
        <v>20</v>
      </c>
      <c r="D1383" s="7" t="s">
        <v>150</v>
      </c>
      <c r="E1383" s="7" t="s">
        <v>151</v>
      </c>
      <c r="F1383" s="8">
        <v>147650796</v>
      </c>
      <c r="G1383" s="8">
        <v>147650796</v>
      </c>
      <c r="H1383" s="8">
        <v>36912699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147650796</v>
      </c>
      <c r="O1383" s="8">
        <v>36912699</v>
      </c>
      <c r="P1383" s="13">
        <f t="shared" si="22"/>
        <v>0</v>
      </c>
    </row>
    <row r="1384" spans="1:16" x14ac:dyDescent="0.25">
      <c r="A1384" s="7" t="s">
        <v>475</v>
      </c>
      <c r="B1384" s="7" t="s">
        <v>476</v>
      </c>
      <c r="C1384" s="7" t="s">
        <v>20</v>
      </c>
      <c r="D1384" s="7" t="s">
        <v>152</v>
      </c>
      <c r="E1384" s="7" t="s">
        <v>153</v>
      </c>
      <c r="F1384" s="8">
        <v>28200796</v>
      </c>
      <c r="G1384" s="8">
        <v>28200796</v>
      </c>
      <c r="H1384" s="8">
        <v>7050199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28200796</v>
      </c>
      <c r="O1384" s="8">
        <v>7050199</v>
      </c>
      <c r="P1384" s="13">
        <f t="shared" si="22"/>
        <v>0</v>
      </c>
    </row>
    <row r="1385" spans="1:16" x14ac:dyDescent="0.25">
      <c r="A1385" s="7" t="s">
        <v>475</v>
      </c>
      <c r="B1385" s="7" t="s">
        <v>476</v>
      </c>
      <c r="C1385" s="7" t="s">
        <v>20</v>
      </c>
      <c r="D1385" s="7" t="s">
        <v>154</v>
      </c>
      <c r="E1385" s="7" t="s">
        <v>155</v>
      </c>
      <c r="F1385" s="8">
        <v>4900796</v>
      </c>
      <c r="G1385" s="8">
        <v>4900796</v>
      </c>
      <c r="H1385" s="8">
        <v>1225199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4900796</v>
      </c>
      <c r="O1385" s="8">
        <v>1225199</v>
      </c>
      <c r="P1385" s="13">
        <f t="shared" si="22"/>
        <v>0</v>
      </c>
    </row>
    <row r="1386" spans="1:16" x14ac:dyDescent="0.25">
      <c r="A1386" s="7" t="s">
        <v>475</v>
      </c>
      <c r="B1386" s="7" t="s">
        <v>476</v>
      </c>
      <c r="C1386" s="7" t="s">
        <v>20</v>
      </c>
      <c r="D1386" s="7" t="s">
        <v>156</v>
      </c>
      <c r="E1386" s="7" t="s">
        <v>157</v>
      </c>
      <c r="F1386" s="8">
        <v>1000000</v>
      </c>
      <c r="G1386" s="8">
        <v>1000000</v>
      </c>
      <c r="H1386" s="8">
        <v>250000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1000000</v>
      </c>
      <c r="O1386" s="8">
        <v>250000</v>
      </c>
      <c r="P1386" s="13">
        <f t="shared" si="22"/>
        <v>0</v>
      </c>
    </row>
    <row r="1387" spans="1:16" x14ac:dyDescent="0.25">
      <c r="A1387" s="7" t="s">
        <v>475</v>
      </c>
      <c r="B1387" s="7" t="s">
        <v>476</v>
      </c>
      <c r="C1387" s="7" t="s">
        <v>20</v>
      </c>
      <c r="D1387" s="7" t="s">
        <v>158</v>
      </c>
      <c r="E1387" s="7" t="s">
        <v>159</v>
      </c>
      <c r="F1387" s="8">
        <v>11500000</v>
      </c>
      <c r="G1387" s="8">
        <v>11500000</v>
      </c>
      <c r="H1387" s="8">
        <v>2875000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11500000</v>
      </c>
      <c r="O1387" s="8">
        <v>2875000</v>
      </c>
      <c r="P1387" s="13">
        <f t="shared" si="22"/>
        <v>0</v>
      </c>
    </row>
    <row r="1388" spans="1:16" x14ac:dyDescent="0.25">
      <c r="A1388" s="7" t="s">
        <v>475</v>
      </c>
      <c r="B1388" s="7" t="s">
        <v>476</v>
      </c>
      <c r="C1388" s="7" t="s">
        <v>20</v>
      </c>
      <c r="D1388" s="7" t="s">
        <v>160</v>
      </c>
      <c r="E1388" s="7" t="s">
        <v>161</v>
      </c>
      <c r="F1388" s="8">
        <v>10800000</v>
      </c>
      <c r="G1388" s="8">
        <v>10800000</v>
      </c>
      <c r="H1388" s="8">
        <v>2700000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10800000</v>
      </c>
      <c r="O1388" s="8">
        <v>2700000</v>
      </c>
      <c r="P1388" s="13">
        <f t="shared" si="22"/>
        <v>0</v>
      </c>
    </row>
    <row r="1389" spans="1:16" x14ac:dyDescent="0.25">
      <c r="A1389" s="7" t="s">
        <v>475</v>
      </c>
      <c r="B1389" s="7" t="s">
        <v>476</v>
      </c>
      <c r="C1389" s="7" t="s">
        <v>20</v>
      </c>
      <c r="D1389" s="7" t="s">
        <v>162</v>
      </c>
      <c r="E1389" s="7" t="s">
        <v>163</v>
      </c>
      <c r="F1389" s="8">
        <v>4500000</v>
      </c>
      <c r="G1389" s="8">
        <v>4500000</v>
      </c>
      <c r="H1389" s="8">
        <v>1125000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4500000</v>
      </c>
      <c r="O1389" s="8">
        <v>1125000</v>
      </c>
      <c r="P1389" s="13">
        <f t="shared" si="22"/>
        <v>0</v>
      </c>
    </row>
    <row r="1390" spans="1:16" x14ac:dyDescent="0.25">
      <c r="A1390" s="7" t="s">
        <v>475</v>
      </c>
      <c r="B1390" s="7" t="s">
        <v>476</v>
      </c>
      <c r="C1390" s="7" t="s">
        <v>20</v>
      </c>
      <c r="D1390" s="7" t="s">
        <v>164</v>
      </c>
      <c r="E1390" s="7" t="s">
        <v>165</v>
      </c>
      <c r="F1390" s="8">
        <v>3500000</v>
      </c>
      <c r="G1390" s="8">
        <v>3500000</v>
      </c>
      <c r="H1390" s="8">
        <v>875000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3500000</v>
      </c>
      <c r="O1390" s="8">
        <v>875000</v>
      </c>
      <c r="P1390" s="13">
        <f t="shared" si="22"/>
        <v>0</v>
      </c>
    </row>
    <row r="1391" spans="1:16" x14ac:dyDescent="0.25">
      <c r="A1391" s="7" t="s">
        <v>475</v>
      </c>
      <c r="B1391" s="7" t="s">
        <v>476</v>
      </c>
      <c r="C1391" s="7" t="s">
        <v>20</v>
      </c>
      <c r="D1391" s="7" t="s">
        <v>166</v>
      </c>
      <c r="E1391" s="7" t="s">
        <v>167</v>
      </c>
      <c r="F1391" s="8">
        <v>1000000</v>
      </c>
      <c r="G1391" s="8">
        <v>1000000</v>
      </c>
      <c r="H1391" s="8">
        <v>250000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1000000</v>
      </c>
      <c r="O1391" s="8">
        <v>250000</v>
      </c>
      <c r="P1391" s="13">
        <f t="shared" si="22"/>
        <v>0</v>
      </c>
    </row>
    <row r="1392" spans="1:16" x14ac:dyDescent="0.25">
      <c r="A1392" s="7" t="s">
        <v>475</v>
      </c>
      <c r="B1392" s="7" t="s">
        <v>476</v>
      </c>
      <c r="C1392" s="7" t="s">
        <v>20</v>
      </c>
      <c r="D1392" s="7" t="s">
        <v>168</v>
      </c>
      <c r="E1392" s="7" t="s">
        <v>169</v>
      </c>
      <c r="F1392" s="8">
        <v>49450000</v>
      </c>
      <c r="G1392" s="8">
        <v>49450000</v>
      </c>
      <c r="H1392" s="8">
        <v>12362500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49450000</v>
      </c>
      <c r="O1392" s="8">
        <v>12362500</v>
      </c>
      <c r="P1392" s="13">
        <f t="shared" si="22"/>
        <v>0</v>
      </c>
    </row>
    <row r="1393" spans="1:16" x14ac:dyDescent="0.25">
      <c r="A1393" s="7" t="s">
        <v>475</v>
      </c>
      <c r="B1393" s="7" t="s">
        <v>476</v>
      </c>
      <c r="C1393" s="7" t="s">
        <v>20</v>
      </c>
      <c r="D1393" s="7" t="s">
        <v>170</v>
      </c>
      <c r="E1393" s="7" t="s">
        <v>171</v>
      </c>
      <c r="F1393" s="8">
        <v>17000000</v>
      </c>
      <c r="G1393" s="8">
        <v>17000000</v>
      </c>
      <c r="H1393" s="8">
        <v>4250000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17000000</v>
      </c>
      <c r="O1393" s="8">
        <v>4250000</v>
      </c>
      <c r="P1393" s="13">
        <f t="shared" si="22"/>
        <v>0</v>
      </c>
    </row>
    <row r="1394" spans="1:16" x14ac:dyDescent="0.25">
      <c r="A1394" s="7" t="s">
        <v>475</v>
      </c>
      <c r="B1394" s="7" t="s">
        <v>476</v>
      </c>
      <c r="C1394" s="7" t="s">
        <v>20</v>
      </c>
      <c r="D1394" s="7" t="s">
        <v>172</v>
      </c>
      <c r="E1394" s="7" t="s">
        <v>173</v>
      </c>
      <c r="F1394" s="8">
        <v>1750000</v>
      </c>
      <c r="G1394" s="8">
        <v>1750000</v>
      </c>
      <c r="H1394" s="8">
        <v>437500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1750000</v>
      </c>
      <c r="O1394" s="8">
        <v>437500</v>
      </c>
      <c r="P1394" s="13">
        <f t="shared" si="22"/>
        <v>0</v>
      </c>
    </row>
    <row r="1395" spans="1:16" x14ac:dyDescent="0.25">
      <c r="A1395" s="7" t="s">
        <v>475</v>
      </c>
      <c r="B1395" s="7" t="s">
        <v>476</v>
      </c>
      <c r="C1395" s="7" t="s">
        <v>20</v>
      </c>
      <c r="D1395" s="7" t="s">
        <v>174</v>
      </c>
      <c r="E1395" s="7" t="s">
        <v>175</v>
      </c>
      <c r="F1395" s="8">
        <v>6000000</v>
      </c>
      <c r="G1395" s="8">
        <v>6000000</v>
      </c>
      <c r="H1395" s="8">
        <v>1500000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6000000</v>
      </c>
      <c r="O1395" s="8">
        <v>1500000</v>
      </c>
      <c r="P1395" s="13">
        <f t="shared" si="22"/>
        <v>0</v>
      </c>
    </row>
    <row r="1396" spans="1:16" x14ac:dyDescent="0.25">
      <c r="A1396" s="7" t="s">
        <v>475</v>
      </c>
      <c r="B1396" s="7" t="s">
        <v>476</v>
      </c>
      <c r="C1396" s="7" t="s">
        <v>20</v>
      </c>
      <c r="D1396" s="7" t="s">
        <v>176</v>
      </c>
      <c r="E1396" s="7" t="s">
        <v>177</v>
      </c>
      <c r="F1396" s="8">
        <v>15000000</v>
      </c>
      <c r="G1396" s="8">
        <v>15000000</v>
      </c>
      <c r="H1396" s="8">
        <v>3750000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15000000</v>
      </c>
      <c r="O1396" s="8">
        <v>3750000</v>
      </c>
      <c r="P1396" s="13">
        <f t="shared" si="22"/>
        <v>0</v>
      </c>
    </row>
    <row r="1397" spans="1:16" x14ac:dyDescent="0.25">
      <c r="A1397" s="7" t="s">
        <v>475</v>
      </c>
      <c r="B1397" s="7" t="s">
        <v>476</v>
      </c>
      <c r="C1397" s="7" t="s">
        <v>20</v>
      </c>
      <c r="D1397" s="7" t="s">
        <v>321</v>
      </c>
      <c r="E1397" s="7" t="s">
        <v>322</v>
      </c>
      <c r="F1397" s="8">
        <v>500000</v>
      </c>
      <c r="G1397" s="8">
        <v>500000</v>
      </c>
      <c r="H1397" s="8">
        <v>125000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500000</v>
      </c>
      <c r="O1397" s="8">
        <v>125000</v>
      </c>
      <c r="P1397" s="13">
        <f t="shared" si="22"/>
        <v>0</v>
      </c>
    </row>
    <row r="1398" spans="1:16" x14ac:dyDescent="0.25">
      <c r="A1398" s="7" t="s">
        <v>475</v>
      </c>
      <c r="B1398" s="7" t="s">
        <v>476</v>
      </c>
      <c r="C1398" s="7" t="s">
        <v>20</v>
      </c>
      <c r="D1398" s="7" t="s">
        <v>178</v>
      </c>
      <c r="E1398" s="7" t="s">
        <v>179</v>
      </c>
      <c r="F1398" s="8">
        <v>4000000</v>
      </c>
      <c r="G1398" s="8">
        <v>4000000</v>
      </c>
      <c r="H1398" s="8">
        <v>1000000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4000000</v>
      </c>
      <c r="O1398" s="8">
        <v>1000000</v>
      </c>
      <c r="P1398" s="13">
        <f t="shared" si="22"/>
        <v>0</v>
      </c>
    </row>
    <row r="1399" spans="1:16" x14ac:dyDescent="0.25">
      <c r="A1399" s="7" t="s">
        <v>475</v>
      </c>
      <c r="B1399" s="7" t="s">
        <v>476</v>
      </c>
      <c r="C1399" s="7" t="s">
        <v>20</v>
      </c>
      <c r="D1399" s="7" t="s">
        <v>180</v>
      </c>
      <c r="E1399" s="7" t="s">
        <v>181</v>
      </c>
      <c r="F1399" s="8">
        <v>5200000</v>
      </c>
      <c r="G1399" s="8">
        <v>5200000</v>
      </c>
      <c r="H1399" s="8">
        <v>1300000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5200000</v>
      </c>
      <c r="O1399" s="8">
        <v>1300000</v>
      </c>
      <c r="P1399" s="13">
        <f t="shared" si="22"/>
        <v>0</v>
      </c>
    </row>
    <row r="1400" spans="1:16" x14ac:dyDescent="0.25">
      <c r="A1400" s="7" t="s">
        <v>475</v>
      </c>
      <c r="B1400" s="7" t="s">
        <v>476</v>
      </c>
      <c r="C1400" s="7" t="s">
        <v>20</v>
      </c>
      <c r="D1400" s="7" t="s">
        <v>182</v>
      </c>
      <c r="E1400" s="7" t="s">
        <v>183</v>
      </c>
      <c r="F1400" s="8">
        <v>17400000</v>
      </c>
      <c r="G1400" s="8">
        <v>17400000</v>
      </c>
      <c r="H1400" s="8">
        <v>4350000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  <c r="N1400" s="8">
        <v>17400000</v>
      </c>
      <c r="O1400" s="8">
        <v>4350000</v>
      </c>
      <c r="P1400" s="13">
        <f t="shared" si="22"/>
        <v>0</v>
      </c>
    </row>
    <row r="1401" spans="1:16" x14ac:dyDescent="0.25">
      <c r="A1401" s="7" t="s">
        <v>475</v>
      </c>
      <c r="B1401" s="7" t="s">
        <v>476</v>
      </c>
      <c r="C1401" s="7" t="s">
        <v>20</v>
      </c>
      <c r="D1401" s="7" t="s">
        <v>184</v>
      </c>
      <c r="E1401" s="7" t="s">
        <v>185</v>
      </c>
      <c r="F1401" s="8">
        <v>7400000</v>
      </c>
      <c r="G1401" s="8">
        <v>7400000</v>
      </c>
      <c r="H1401" s="8">
        <v>1850000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7400000</v>
      </c>
      <c r="O1401" s="8">
        <v>1850000</v>
      </c>
      <c r="P1401" s="13">
        <f t="shared" si="22"/>
        <v>0</v>
      </c>
    </row>
    <row r="1402" spans="1:16" x14ac:dyDescent="0.25">
      <c r="A1402" s="7" t="s">
        <v>475</v>
      </c>
      <c r="B1402" s="7" t="s">
        <v>476</v>
      </c>
      <c r="C1402" s="7" t="s">
        <v>20</v>
      </c>
      <c r="D1402" s="7" t="s">
        <v>186</v>
      </c>
      <c r="E1402" s="7" t="s">
        <v>187</v>
      </c>
      <c r="F1402" s="8">
        <v>10000000</v>
      </c>
      <c r="G1402" s="8">
        <v>10000000</v>
      </c>
      <c r="H1402" s="8">
        <v>2500000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10000000</v>
      </c>
      <c r="O1402" s="8">
        <v>2500000</v>
      </c>
      <c r="P1402" s="13">
        <f t="shared" si="22"/>
        <v>0</v>
      </c>
    </row>
    <row r="1403" spans="1:16" x14ac:dyDescent="0.25">
      <c r="A1403" s="7" t="s">
        <v>475</v>
      </c>
      <c r="B1403" s="7" t="s">
        <v>476</v>
      </c>
      <c r="C1403" s="7" t="s">
        <v>20</v>
      </c>
      <c r="D1403" s="7" t="s">
        <v>188</v>
      </c>
      <c r="E1403" s="7" t="s">
        <v>189</v>
      </c>
      <c r="F1403" s="8">
        <v>48100000</v>
      </c>
      <c r="G1403" s="8">
        <v>48100000</v>
      </c>
      <c r="H1403" s="8">
        <v>12025000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48100000</v>
      </c>
      <c r="O1403" s="8">
        <v>12025000</v>
      </c>
      <c r="P1403" s="13">
        <f t="shared" si="22"/>
        <v>0</v>
      </c>
    </row>
    <row r="1404" spans="1:16" x14ac:dyDescent="0.25">
      <c r="A1404" s="7" t="s">
        <v>475</v>
      </c>
      <c r="B1404" s="7" t="s">
        <v>476</v>
      </c>
      <c r="C1404" s="7" t="s">
        <v>20</v>
      </c>
      <c r="D1404" s="7" t="s">
        <v>190</v>
      </c>
      <c r="E1404" s="7" t="s">
        <v>191</v>
      </c>
      <c r="F1404" s="8">
        <v>3050000</v>
      </c>
      <c r="G1404" s="8">
        <v>3050000</v>
      </c>
      <c r="H1404" s="8">
        <v>762500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3050000</v>
      </c>
      <c r="O1404" s="8">
        <v>762500</v>
      </c>
      <c r="P1404" s="13">
        <f t="shared" si="22"/>
        <v>0</v>
      </c>
    </row>
    <row r="1405" spans="1:16" x14ac:dyDescent="0.25">
      <c r="A1405" s="7" t="s">
        <v>475</v>
      </c>
      <c r="B1405" s="7" t="s">
        <v>476</v>
      </c>
      <c r="C1405" s="7" t="s">
        <v>20</v>
      </c>
      <c r="D1405" s="7" t="s">
        <v>192</v>
      </c>
      <c r="E1405" s="7" t="s">
        <v>193</v>
      </c>
      <c r="F1405" s="8">
        <v>2950000</v>
      </c>
      <c r="G1405" s="8">
        <v>2950000</v>
      </c>
      <c r="H1405" s="8">
        <v>737500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2950000</v>
      </c>
      <c r="O1405" s="8">
        <v>737500</v>
      </c>
      <c r="P1405" s="13">
        <f t="shared" si="22"/>
        <v>0</v>
      </c>
    </row>
    <row r="1406" spans="1:16" x14ac:dyDescent="0.25">
      <c r="A1406" s="7" t="s">
        <v>475</v>
      </c>
      <c r="B1406" s="7" t="s">
        <v>476</v>
      </c>
      <c r="C1406" s="7" t="s">
        <v>20</v>
      </c>
      <c r="D1406" s="7" t="s">
        <v>194</v>
      </c>
      <c r="E1406" s="7" t="s">
        <v>195</v>
      </c>
      <c r="F1406" s="8">
        <v>5300000</v>
      </c>
      <c r="G1406" s="8">
        <v>5300000</v>
      </c>
      <c r="H1406" s="8">
        <v>1325000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  <c r="N1406" s="8">
        <v>5300000</v>
      </c>
      <c r="O1406" s="8">
        <v>1325000</v>
      </c>
      <c r="P1406" s="13">
        <f t="shared" si="22"/>
        <v>0</v>
      </c>
    </row>
    <row r="1407" spans="1:16" x14ac:dyDescent="0.25">
      <c r="A1407" s="7" t="s">
        <v>475</v>
      </c>
      <c r="B1407" s="7" t="s">
        <v>476</v>
      </c>
      <c r="C1407" s="7" t="s">
        <v>20</v>
      </c>
      <c r="D1407" s="7" t="s">
        <v>196</v>
      </c>
      <c r="E1407" s="7" t="s">
        <v>197</v>
      </c>
      <c r="F1407" s="8">
        <v>3800000</v>
      </c>
      <c r="G1407" s="8">
        <v>3800000</v>
      </c>
      <c r="H1407" s="8">
        <v>950000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  <c r="N1407" s="8">
        <v>3800000</v>
      </c>
      <c r="O1407" s="8">
        <v>950000</v>
      </c>
      <c r="P1407" s="13">
        <f t="shared" si="22"/>
        <v>0</v>
      </c>
    </row>
    <row r="1408" spans="1:16" x14ac:dyDescent="0.25">
      <c r="A1408" s="7" t="s">
        <v>475</v>
      </c>
      <c r="B1408" s="7" t="s">
        <v>476</v>
      </c>
      <c r="C1408" s="7" t="s">
        <v>20</v>
      </c>
      <c r="D1408" s="7" t="s">
        <v>198</v>
      </c>
      <c r="E1408" s="7" t="s">
        <v>199</v>
      </c>
      <c r="F1408" s="8">
        <v>21500000</v>
      </c>
      <c r="G1408" s="8">
        <v>21500000</v>
      </c>
      <c r="H1408" s="8">
        <v>5375000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21500000</v>
      </c>
      <c r="O1408" s="8">
        <v>5375000</v>
      </c>
      <c r="P1408" s="13">
        <f t="shared" si="22"/>
        <v>0</v>
      </c>
    </row>
    <row r="1409" spans="1:16" x14ac:dyDescent="0.25">
      <c r="A1409" s="7" t="s">
        <v>475</v>
      </c>
      <c r="B1409" s="7" t="s">
        <v>476</v>
      </c>
      <c r="C1409" s="7" t="s">
        <v>20</v>
      </c>
      <c r="D1409" s="7" t="s">
        <v>200</v>
      </c>
      <c r="E1409" s="7" t="s">
        <v>201</v>
      </c>
      <c r="F1409" s="8">
        <v>6500000</v>
      </c>
      <c r="G1409" s="8">
        <v>6500000</v>
      </c>
      <c r="H1409" s="8">
        <v>1625000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6500000</v>
      </c>
      <c r="O1409" s="8">
        <v>1625000</v>
      </c>
      <c r="P1409" s="13">
        <f t="shared" si="22"/>
        <v>0</v>
      </c>
    </row>
    <row r="1410" spans="1:16" x14ac:dyDescent="0.25">
      <c r="A1410" s="7" t="s">
        <v>475</v>
      </c>
      <c r="B1410" s="7" t="s">
        <v>476</v>
      </c>
      <c r="C1410" s="7" t="s">
        <v>20</v>
      </c>
      <c r="D1410" s="7" t="s">
        <v>202</v>
      </c>
      <c r="E1410" s="7" t="s">
        <v>203</v>
      </c>
      <c r="F1410" s="8">
        <v>5000000</v>
      </c>
      <c r="G1410" s="8">
        <v>5000000</v>
      </c>
      <c r="H1410" s="8">
        <v>1250000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5000000</v>
      </c>
      <c r="O1410" s="8">
        <v>1250000</v>
      </c>
      <c r="P1410" s="13">
        <f t="shared" si="22"/>
        <v>0</v>
      </c>
    </row>
    <row r="1411" spans="1:16" x14ac:dyDescent="0.25">
      <c r="A1411" s="7" t="s">
        <v>475</v>
      </c>
      <c r="B1411" s="7" t="s">
        <v>476</v>
      </c>
      <c r="C1411" s="7" t="s">
        <v>20</v>
      </c>
      <c r="D1411" s="7" t="s">
        <v>483</v>
      </c>
      <c r="E1411" s="7" t="s">
        <v>484</v>
      </c>
      <c r="F1411" s="8">
        <v>1500000</v>
      </c>
      <c r="G1411" s="8">
        <v>1500000</v>
      </c>
      <c r="H1411" s="8">
        <v>375000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1500000</v>
      </c>
      <c r="O1411" s="8">
        <v>375000</v>
      </c>
      <c r="P1411" s="13">
        <f t="shared" si="22"/>
        <v>0</v>
      </c>
    </row>
    <row r="1412" spans="1:16" x14ac:dyDescent="0.25">
      <c r="A1412" s="7" t="s">
        <v>475</v>
      </c>
      <c r="B1412" s="7" t="s">
        <v>476</v>
      </c>
      <c r="C1412" s="7" t="s">
        <v>20</v>
      </c>
      <c r="D1412" s="7" t="s">
        <v>485</v>
      </c>
      <c r="E1412" s="7" t="s">
        <v>486</v>
      </c>
      <c r="F1412" s="8">
        <v>1500000</v>
      </c>
      <c r="G1412" s="8">
        <v>1500000</v>
      </c>
      <c r="H1412" s="8">
        <v>375000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1500000</v>
      </c>
      <c r="O1412" s="8">
        <v>375000</v>
      </c>
      <c r="P1412" s="13">
        <f t="shared" si="22"/>
        <v>0</v>
      </c>
    </row>
    <row r="1413" spans="1:16" x14ac:dyDescent="0.25">
      <c r="A1413" s="7" t="s">
        <v>475</v>
      </c>
      <c r="B1413" s="7" t="s">
        <v>476</v>
      </c>
      <c r="C1413" s="7" t="s">
        <v>20</v>
      </c>
      <c r="D1413" s="7" t="s">
        <v>487</v>
      </c>
      <c r="E1413" s="7" t="s">
        <v>488</v>
      </c>
      <c r="F1413" s="8">
        <v>1500000</v>
      </c>
      <c r="G1413" s="8">
        <v>1500000</v>
      </c>
      <c r="H1413" s="8">
        <v>375000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1500000</v>
      </c>
      <c r="O1413" s="8">
        <v>375000</v>
      </c>
      <c r="P1413" s="13">
        <f t="shared" si="22"/>
        <v>0</v>
      </c>
    </row>
    <row r="1414" spans="1:16" x14ac:dyDescent="0.25">
      <c r="A1414" s="7" t="s">
        <v>475</v>
      </c>
      <c r="B1414" s="7" t="s">
        <v>476</v>
      </c>
      <c r="C1414" s="7" t="s">
        <v>248</v>
      </c>
      <c r="D1414" s="7" t="s">
        <v>249</v>
      </c>
      <c r="E1414" s="7" t="s">
        <v>250</v>
      </c>
      <c r="F1414" s="8">
        <v>386588115</v>
      </c>
      <c r="G1414" s="8">
        <v>386588115</v>
      </c>
      <c r="H1414" s="8">
        <v>96647028.75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386588115</v>
      </c>
      <c r="O1414" s="8">
        <v>96647028.75</v>
      </c>
      <c r="P1414" s="13">
        <f t="shared" si="22"/>
        <v>0</v>
      </c>
    </row>
    <row r="1415" spans="1:16" x14ac:dyDescent="0.25">
      <c r="A1415" s="7" t="s">
        <v>475</v>
      </c>
      <c r="B1415" s="7" t="s">
        <v>476</v>
      </c>
      <c r="C1415" s="7" t="s">
        <v>248</v>
      </c>
      <c r="D1415" s="7" t="s">
        <v>251</v>
      </c>
      <c r="E1415" s="7" t="s">
        <v>252</v>
      </c>
      <c r="F1415" s="8">
        <v>162588115</v>
      </c>
      <c r="G1415" s="8">
        <v>162588115</v>
      </c>
      <c r="H1415" s="8">
        <v>40647028.75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162588115</v>
      </c>
      <c r="O1415" s="8">
        <v>40647028.75</v>
      </c>
      <c r="P1415" s="13">
        <f t="shared" si="22"/>
        <v>0</v>
      </c>
    </row>
    <row r="1416" spans="1:16" x14ac:dyDescent="0.25">
      <c r="A1416" s="7" t="s">
        <v>475</v>
      </c>
      <c r="B1416" s="7" t="s">
        <v>476</v>
      </c>
      <c r="C1416" s="7" t="s">
        <v>248</v>
      </c>
      <c r="D1416" s="7" t="s">
        <v>253</v>
      </c>
      <c r="E1416" s="7" t="s">
        <v>254</v>
      </c>
      <c r="F1416" s="8">
        <v>31800000</v>
      </c>
      <c r="G1416" s="8">
        <v>31800000</v>
      </c>
      <c r="H1416" s="8">
        <v>7950000</v>
      </c>
      <c r="I1416" s="8">
        <v>0</v>
      </c>
      <c r="J1416" s="8">
        <v>0</v>
      </c>
      <c r="K1416" s="8">
        <v>0</v>
      </c>
      <c r="L1416" s="8">
        <v>0</v>
      </c>
      <c r="M1416" s="8">
        <v>0</v>
      </c>
      <c r="N1416" s="8">
        <v>31800000</v>
      </c>
      <c r="O1416" s="8">
        <v>7950000</v>
      </c>
      <c r="P1416" s="13">
        <f t="shared" si="22"/>
        <v>0</v>
      </c>
    </row>
    <row r="1417" spans="1:16" x14ac:dyDescent="0.25">
      <c r="A1417" s="7" t="s">
        <v>475</v>
      </c>
      <c r="B1417" s="7" t="s">
        <v>476</v>
      </c>
      <c r="C1417" s="7" t="s">
        <v>248</v>
      </c>
      <c r="D1417" s="7" t="s">
        <v>255</v>
      </c>
      <c r="E1417" s="7" t="s">
        <v>256</v>
      </c>
      <c r="F1417" s="8">
        <v>33688115</v>
      </c>
      <c r="G1417" s="8">
        <v>33688115</v>
      </c>
      <c r="H1417" s="8">
        <v>8422028.75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33688115</v>
      </c>
      <c r="O1417" s="8">
        <v>8422028.75</v>
      </c>
      <c r="P1417" s="13">
        <f t="shared" si="22"/>
        <v>0</v>
      </c>
    </row>
    <row r="1418" spans="1:16" x14ac:dyDescent="0.25">
      <c r="A1418" s="7" t="s">
        <v>475</v>
      </c>
      <c r="B1418" s="7" t="s">
        <v>476</v>
      </c>
      <c r="C1418" s="7" t="s">
        <v>248</v>
      </c>
      <c r="D1418" s="7" t="s">
        <v>257</v>
      </c>
      <c r="E1418" s="7" t="s">
        <v>258</v>
      </c>
      <c r="F1418" s="8">
        <v>20000000</v>
      </c>
      <c r="G1418" s="8">
        <v>20000000</v>
      </c>
      <c r="H1418" s="8">
        <v>5000000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20000000</v>
      </c>
      <c r="O1418" s="8">
        <v>5000000</v>
      </c>
      <c r="P1418" s="13">
        <f t="shared" si="22"/>
        <v>0</v>
      </c>
    </row>
    <row r="1419" spans="1:16" x14ac:dyDescent="0.25">
      <c r="A1419" s="7" t="s">
        <v>475</v>
      </c>
      <c r="B1419" s="7" t="s">
        <v>476</v>
      </c>
      <c r="C1419" s="7" t="s">
        <v>248</v>
      </c>
      <c r="D1419" s="7" t="s">
        <v>358</v>
      </c>
      <c r="E1419" s="7" t="s">
        <v>359</v>
      </c>
      <c r="F1419" s="8">
        <v>11000000</v>
      </c>
      <c r="G1419" s="8">
        <v>11000000</v>
      </c>
      <c r="H1419" s="8">
        <v>2750000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11000000</v>
      </c>
      <c r="O1419" s="8">
        <v>2750000</v>
      </c>
      <c r="P1419" s="13">
        <f t="shared" si="22"/>
        <v>0</v>
      </c>
    </row>
    <row r="1420" spans="1:16" x14ac:dyDescent="0.25">
      <c r="A1420" s="7" t="s">
        <v>475</v>
      </c>
      <c r="B1420" s="7" t="s">
        <v>476</v>
      </c>
      <c r="C1420" s="7" t="s">
        <v>248</v>
      </c>
      <c r="D1420" s="7" t="s">
        <v>329</v>
      </c>
      <c r="E1420" s="7" t="s">
        <v>330</v>
      </c>
      <c r="F1420" s="8">
        <v>66100000</v>
      </c>
      <c r="G1420" s="8">
        <v>66100000</v>
      </c>
      <c r="H1420" s="8">
        <v>16525000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66100000</v>
      </c>
      <c r="O1420" s="8">
        <v>16525000</v>
      </c>
      <c r="P1420" s="13">
        <f t="shared" ref="P1420:P1483" si="23">+IFERROR(L1420/G1420,0)</f>
        <v>0</v>
      </c>
    </row>
    <row r="1421" spans="1:16" x14ac:dyDescent="0.25">
      <c r="A1421" s="7" t="s">
        <v>475</v>
      </c>
      <c r="B1421" s="7" t="s">
        <v>476</v>
      </c>
      <c r="C1421" s="7" t="s">
        <v>248</v>
      </c>
      <c r="D1421" s="7" t="s">
        <v>259</v>
      </c>
      <c r="E1421" s="7" t="s">
        <v>260</v>
      </c>
      <c r="F1421" s="8">
        <v>204000000</v>
      </c>
      <c r="G1421" s="8">
        <v>204000000</v>
      </c>
      <c r="H1421" s="8">
        <v>51000000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204000000</v>
      </c>
      <c r="O1421" s="8">
        <v>51000000</v>
      </c>
      <c r="P1421" s="13">
        <f t="shared" si="23"/>
        <v>0</v>
      </c>
    </row>
    <row r="1422" spans="1:16" x14ac:dyDescent="0.25">
      <c r="A1422" s="7" t="s">
        <v>475</v>
      </c>
      <c r="B1422" s="7" t="s">
        <v>476</v>
      </c>
      <c r="C1422" s="7" t="s">
        <v>248</v>
      </c>
      <c r="D1422" s="7" t="s">
        <v>261</v>
      </c>
      <c r="E1422" s="7" t="s">
        <v>262</v>
      </c>
      <c r="F1422" s="8">
        <v>204000000</v>
      </c>
      <c r="G1422" s="8">
        <v>204000000</v>
      </c>
      <c r="H1422" s="8">
        <v>51000000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204000000</v>
      </c>
      <c r="O1422" s="8">
        <v>51000000</v>
      </c>
      <c r="P1422" s="13">
        <f t="shared" si="23"/>
        <v>0</v>
      </c>
    </row>
    <row r="1423" spans="1:16" x14ac:dyDescent="0.25">
      <c r="A1423" s="7" t="s">
        <v>475</v>
      </c>
      <c r="B1423" s="7" t="s">
        <v>476</v>
      </c>
      <c r="C1423" s="7" t="s">
        <v>248</v>
      </c>
      <c r="D1423" s="7" t="s">
        <v>265</v>
      </c>
      <c r="E1423" s="7" t="s">
        <v>266</v>
      </c>
      <c r="F1423" s="8">
        <v>20000000</v>
      </c>
      <c r="G1423" s="8">
        <v>20000000</v>
      </c>
      <c r="H1423" s="8">
        <v>5000000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20000000</v>
      </c>
      <c r="O1423" s="8">
        <v>5000000</v>
      </c>
      <c r="P1423" s="13">
        <f t="shared" si="23"/>
        <v>0</v>
      </c>
    </row>
    <row r="1424" spans="1:16" x14ac:dyDescent="0.25">
      <c r="A1424" s="7" t="s">
        <v>475</v>
      </c>
      <c r="B1424" s="7" t="s">
        <v>476</v>
      </c>
      <c r="C1424" s="7" t="s">
        <v>248</v>
      </c>
      <c r="D1424" s="7" t="s">
        <v>267</v>
      </c>
      <c r="E1424" s="7" t="s">
        <v>268</v>
      </c>
      <c r="F1424" s="8">
        <v>20000000</v>
      </c>
      <c r="G1424" s="8">
        <v>20000000</v>
      </c>
      <c r="H1424" s="8">
        <v>5000000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20000000</v>
      </c>
      <c r="O1424" s="8">
        <v>5000000</v>
      </c>
      <c r="P1424" s="13">
        <f t="shared" si="23"/>
        <v>0</v>
      </c>
    </row>
    <row r="1425" spans="1:16" x14ac:dyDescent="0.25">
      <c r="A1425" s="7" t="s">
        <v>475</v>
      </c>
      <c r="B1425" s="7" t="s">
        <v>476</v>
      </c>
      <c r="C1425" s="7" t="s">
        <v>20</v>
      </c>
      <c r="D1425" s="7" t="s">
        <v>204</v>
      </c>
      <c r="E1425" s="7" t="s">
        <v>205</v>
      </c>
      <c r="F1425" s="8">
        <v>231303786</v>
      </c>
      <c r="G1425" s="8">
        <v>231303786</v>
      </c>
      <c r="H1425" s="8">
        <v>152303786</v>
      </c>
      <c r="I1425" s="8">
        <v>0</v>
      </c>
      <c r="J1425" s="8">
        <v>0</v>
      </c>
      <c r="K1425" s="8">
        <v>0</v>
      </c>
      <c r="L1425" s="8">
        <v>3706185.3</v>
      </c>
      <c r="M1425" s="8">
        <v>1309056.6599999999</v>
      </c>
      <c r="N1425" s="8">
        <v>227597600.69999999</v>
      </c>
      <c r="O1425" s="8">
        <v>148597600.69999999</v>
      </c>
      <c r="P1425" s="13">
        <f t="shared" si="23"/>
        <v>1.6023020479223802E-2</v>
      </c>
    </row>
    <row r="1426" spans="1:16" x14ac:dyDescent="0.25">
      <c r="A1426" s="7" t="s">
        <v>475</v>
      </c>
      <c r="B1426" s="7" t="s">
        <v>476</v>
      </c>
      <c r="C1426" s="7" t="s">
        <v>20</v>
      </c>
      <c r="D1426" s="7" t="s">
        <v>206</v>
      </c>
      <c r="E1426" s="7" t="s">
        <v>207</v>
      </c>
      <c r="F1426" s="8">
        <v>21703786</v>
      </c>
      <c r="G1426" s="8">
        <v>21703786</v>
      </c>
      <c r="H1426" s="8">
        <v>21703786</v>
      </c>
      <c r="I1426" s="8">
        <v>0</v>
      </c>
      <c r="J1426" s="8">
        <v>0</v>
      </c>
      <c r="K1426" s="8">
        <v>0</v>
      </c>
      <c r="L1426" s="8">
        <v>2397128.64</v>
      </c>
      <c r="M1426" s="8">
        <v>0</v>
      </c>
      <c r="N1426" s="8">
        <v>19306657.359999999</v>
      </c>
      <c r="O1426" s="8">
        <v>19306657.359999999</v>
      </c>
      <c r="P1426" s="13">
        <f t="shared" si="23"/>
        <v>0.110447487825396</v>
      </c>
    </row>
    <row r="1427" spans="1:16" x14ac:dyDescent="0.25">
      <c r="A1427" s="7" t="s">
        <v>475</v>
      </c>
      <c r="B1427" s="7" t="s">
        <v>476</v>
      </c>
      <c r="C1427" s="7" t="s">
        <v>20</v>
      </c>
      <c r="D1427" s="7" t="s">
        <v>489</v>
      </c>
      <c r="E1427" s="7" t="s">
        <v>209</v>
      </c>
      <c r="F1427" s="8">
        <v>18722496</v>
      </c>
      <c r="G1427" s="8">
        <v>18722496</v>
      </c>
      <c r="H1427" s="8">
        <v>18722496</v>
      </c>
      <c r="I1427" s="8">
        <v>0</v>
      </c>
      <c r="J1427" s="8">
        <v>0</v>
      </c>
      <c r="K1427" s="8">
        <v>0</v>
      </c>
      <c r="L1427" s="8">
        <v>2052002.92</v>
      </c>
      <c r="M1427" s="8">
        <v>0</v>
      </c>
      <c r="N1427" s="8">
        <v>16670493.08</v>
      </c>
      <c r="O1427" s="8">
        <v>16670493.08</v>
      </c>
      <c r="P1427" s="13">
        <f t="shared" si="23"/>
        <v>0.10960092714133841</v>
      </c>
    </row>
    <row r="1428" spans="1:16" x14ac:dyDescent="0.25">
      <c r="A1428" s="7" t="s">
        <v>475</v>
      </c>
      <c r="B1428" s="7" t="s">
        <v>476</v>
      </c>
      <c r="C1428" s="7" t="s">
        <v>20</v>
      </c>
      <c r="D1428" s="7" t="s">
        <v>490</v>
      </c>
      <c r="E1428" s="7" t="s">
        <v>211</v>
      </c>
      <c r="F1428" s="8">
        <v>2981290</v>
      </c>
      <c r="G1428" s="8">
        <v>2981290</v>
      </c>
      <c r="H1428" s="8">
        <v>2981290</v>
      </c>
      <c r="I1428" s="8">
        <v>0</v>
      </c>
      <c r="J1428" s="8">
        <v>0</v>
      </c>
      <c r="K1428" s="8">
        <v>0</v>
      </c>
      <c r="L1428" s="8">
        <v>345125.72</v>
      </c>
      <c r="M1428" s="8">
        <v>0</v>
      </c>
      <c r="N1428" s="8">
        <v>2636164.2799999998</v>
      </c>
      <c r="O1428" s="8">
        <v>2636164.2799999998</v>
      </c>
      <c r="P1428" s="13">
        <f t="shared" si="23"/>
        <v>0.11576388744469675</v>
      </c>
    </row>
    <row r="1429" spans="1:16" x14ac:dyDescent="0.25">
      <c r="A1429" s="7" t="s">
        <v>475</v>
      </c>
      <c r="B1429" s="7" t="s">
        <v>476</v>
      </c>
      <c r="C1429" s="7" t="s">
        <v>20</v>
      </c>
      <c r="D1429" s="7" t="s">
        <v>214</v>
      </c>
      <c r="E1429" s="7" t="s">
        <v>215</v>
      </c>
      <c r="F1429" s="8">
        <v>101000000</v>
      </c>
      <c r="G1429" s="8">
        <v>101000000</v>
      </c>
      <c r="H1429" s="8">
        <v>100250000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101000000</v>
      </c>
      <c r="O1429" s="8">
        <v>100250000</v>
      </c>
      <c r="P1429" s="13">
        <f t="shared" si="23"/>
        <v>0</v>
      </c>
    </row>
    <row r="1430" spans="1:16" x14ac:dyDescent="0.25">
      <c r="A1430" s="7" t="s">
        <v>475</v>
      </c>
      <c r="B1430" s="7" t="s">
        <v>476</v>
      </c>
      <c r="C1430" s="7" t="s">
        <v>20</v>
      </c>
      <c r="D1430" s="7" t="s">
        <v>216</v>
      </c>
      <c r="E1430" s="7" t="s">
        <v>217</v>
      </c>
      <c r="F1430" s="8">
        <v>100000000</v>
      </c>
      <c r="G1430" s="8">
        <v>100000000</v>
      </c>
      <c r="H1430" s="8">
        <v>100000000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100000000</v>
      </c>
      <c r="O1430" s="8">
        <v>100000000</v>
      </c>
      <c r="P1430" s="13">
        <f t="shared" si="23"/>
        <v>0</v>
      </c>
    </row>
    <row r="1431" spans="1:16" x14ac:dyDescent="0.25">
      <c r="A1431" s="7" t="s">
        <v>475</v>
      </c>
      <c r="B1431" s="7" t="s">
        <v>476</v>
      </c>
      <c r="C1431" s="7" t="s">
        <v>20</v>
      </c>
      <c r="D1431" s="7" t="s">
        <v>218</v>
      </c>
      <c r="E1431" s="7" t="s">
        <v>219</v>
      </c>
      <c r="F1431" s="8">
        <v>1000000</v>
      </c>
      <c r="G1431" s="8">
        <v>1000000</v>
      </c>
      <c r="H1431" s="8">
        <v>250000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1000000</v>
      </c>
      <c r="O1431" s="8">
        <v>250000</v>
      </c>
      <c r="P1431" s="13">
        <f t="shared" si="23"/>
        <v>0</v>
      </c>
    </row>
    <row r="1432" spans="1:16" x14ac:dyDescent="0.25">
      <c r="A1432" s="7" t="s">
        <v>475</v>
      </c>
      <c r="B1432" s="7" t="s">
        <v>476</v>
      </c>
      <c r="C1432" s="7" t="s">
        <v>20</v>
      </c>
      <c r="D1432" s="7" t="s">
        <v>220</v>
      </c>
      <c r="E1432" s="7" t="s">
        <v>221</v>
      </c>
      <c r="F1432" s="8">
        <v>46600000</v>
      </c>
      <c r="G1432" s="8">
        <v>46600000</v>
      </c>
      <c r="H1432" s="8">
        <v>19975000</v>
      </c>
      <c r="I1432" s="8">
        <v>0</v>
      </c>
      <c r="J1432" s="8">
        <v>0</v>
      </c>
      <c r="K1432" s="8">
        <v>0</v>
      </c>
      <c r="L1432" s="8">
        <v>416529.91</v>
      </c>
      <c r="M1432" s="8">
        <v>416529.91</v>
      </c>
      <c r="N1432" s="8">
        <v>46183470.090000004</v>
      </c>
      <c r="O1432" s="8">
        <v>19558470.09</v>
      </c>
      <c r="P1432" s="13">
        <f t="shared" si="23"/>
        <v>8.9384100858369096E-3</v>
      </c>
    </row>
    <row r="1433" spans="1:16" x14ac:dyDescent="0.25">
      <c r="A1433" s="7" t="s">
        <v>475</v>
      </c>
      <c r="B1433" s="7" t="s">
        <v>476</v>
      </c>
      <c r="C1433" s="7" t="s">
        <v>20</v>
      </c>
      <c r="D1433" s="7" t="s">
        <v>222</v>
      </c>
      <c r="E1433" s="7" t="s">
        <v>223</v>
      </c>
      <c r="F1433" s="8">
        <v>35500000</v>
      </c>
      <c r="G1433" s="8">
        <v>35500000</v>
      </c>
      <c r="H1433" s="8">
        <v>8875000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35500000</v>
      </c>
      <c r="O1433" s="8">
        <v>8875000</v>
      </c>
      <c r="P1433" s="13">
        <f t="shared" si="23"/>
        <v>0</v>
      </c>
    </row>
    <row r="1434" spans="1:16" x14ac:dyDescent="0.25">
      <c r="A1434" s="7" t="s">
        <v>475</v>
      </c>
      <c r="B1434" s="7" t="s">
        <v>476</v>
      </c>
      <c r="C1434" s="7" t="s">
        <v>20</v>
      </c>
      <c r="D1434" s="7" t="s">
        <v>224</v>
      </c>
      <c r="E1434" s="7" t="s">
        <v>225</v>
      </c>
      <c r="F1434" s="8">
        <v>11100000</v>
      </c>
      <c r="G1434" s="8">
        <v>11100000</v>
      </c>
      <c r="H1434" s="8">
        <v>11100000</v>
      </c>
      <c r="I1434" s="8">
        <v>0</v>
      </c>
      <c r="J1434" s="8">
        <v>0</v>
      </c>
      <c r="K1434" s="8">
        <v>0</v>
      </c>
      <c r="L1434" s="8">
        <v>416529.91</v>
      </c>
      <c r="M1434" s="8">
        <v>416529.91</v>
      </c>
      <c r="N1434" s="8">
        <v>10683470.09</v>
      </c>
      <c r="O1434" s="8">
        <v>10683470.09</v>
      </c>
      <c r="P1434" s="13">
        <f t="shared" si="23"/>
        <v>3.7525217117117114E-2</v>
      </c>
    </row>
    <row r="1435" spans="1:16" x14ac:dyDescent="0.25">
      <c r="A1435" s="7" t="s">
        <v>475</v>
      </c>
      <c r="B1435" s="7" t="s">
        <v>476</v>
      </c>
      <c r="C1435" s="7" t="s">
        <v>20</v>
      </c>
      <c r="D1435" s="7" t="s">
        <v>234</v>
      </c>
      <c r="E1435" s="7" t="s">
        <v>235</v>
      </c>
      <c r="F1435" s="8">
        <v>62000000</v>
      </c>
      <c r="G1435" s="8">
        <v>62000000</v>
      </c>
      <c r="H1435" s="8">
        <v>10375000</v>
      </c>
      <c r="I1435" s="8">
        <v>0</v>
      </c>
      <c r="J1435" s="8">
        <v>0</v>
      </c>
      <c r="K1435" s="8">
        <v>0</v>
      </c>
      <c r="L1435" s="8">
        <v>892526.75</v>
      </c>
      <c r="M1435" s="8">
        <v>892526.75</v>
      </c>
      <c r="N1435" s="8">
        <v>61107473.25</v>
      </c>
      <c r="O1435" s="8">
        <v>9482473.25</v>
      </c>
      <c r="P1435" s="13">
        <f t="shared" si="23"/>
        <v>1.4395592741935484E-2</v>
      </c>
    </row>
    <row r="1436" spans="1:16" x14ac:dyDescent="0.25">
      <c r="A1436" s="7" t="s">
        <v>475</v>
      </c>
      <c r="B1436" s="7" t="s">
        <v>476</v>
      </c>
      <c r="C1436" s="7" t="s">
        <v>20</v>
      </c>
      <c r="D1436" s="7" t="s">
        <v>236</v>
      </c>
      <c r="E1436" s="7" t="s">
        <v>237</v>
      </c>
      <c r="F1436" s="8">
        <v>60500000</v>
      </c>
      <c r="G1436" s="8">
        <v>60500000</v>
      </c>
      <c r="H1436" s="8">
        <v>10000000</v>
      </c>
      <c r="I1436" s="8">
        <v>0</v>
      </c>
      <c r="J1436" s="8">
        <v>0</v>
      </c>
      <c r="K1436" s="8">
        <v>0</v>
      </c>
      <c r="L1436" s="8">
        <v>892526.75</v>
      </c>
      <c r="M1436" s="8">
        <v>892526.75</v>
      </c>
      <c r="N1436" s="8">
        <v>59607473.25</v>
      </c>
      <c r="O1436" s="8">
        <v>9107473.25</v>
      </c>
      <c r="P1436" s="13">
        <f t="shared" si="23"/>
        <v>1.475250826446281E-2</v>
      </c>
    </row>
    <row r="1437" spans="1:16" x14ac:dyDescent="0.25">
      <c r="A1437" s="7" t="s">
        <v>475</v>
      </c>
      <c r="B1437" s="7" t="s">
        <v>476</v>
      </c>
      <c r="C1437" s="7" t="s">
        <v>20</v>
      </c>
      <c r="D1437" s="7" t="s">
        <v>491</v>
      </c>
      <c r="E1437" s="7" t="s">
        <v>492</v>
      </c>
      <c r="F1437" s="8">
        <v>1500000</v>
      </c>
      <c r="G1437" s="8">
        <v>1500000</v>
      </c>
      <c r="H1437" s="8">
        <v>375000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1500000</v>
      </c>
      <c r="O1437" s="8">
        <v>375000</v>
      </c>
      <c r="P1437" s="13">
        <f t="shared" si="23"/>
        <v>0</v>
      </c>
    </row>
    <row r="1438" spans="1:16" x14ac:dyDescent="0.25">
      <c r="A1438" s="9" t="s">
        <v>493</v>
      </c>
      <c r="B1438" s="9" t="s">
        <v>494</v>
      </c>
      <c r="C1438" s="9" t="s">
        <v>20</v>
      </c>
      <c r="D1438" s="9" t="s">
        <v>21</v>
      </c>
      <c r="E1438" s="9" t="s">
        <v>21</v>
      </c>
      <c r="F1438" s="10">
        <v>3187303187</v>
      </c>
      <c r="G1438" s="10">
        <v>3187303187</v>
      </c>
      <c r="H1438" s="10">
        <v>2246097062.25</v>
      </c>
      <c r="I1438" s="10">
        <v>0</v>
      </c>
      <c r="J1438" s="10">
        <v>0</v>
      </c>
      <c r="K1438" s="10">
        <v>0</v>
      </c>
      <c r="L1438" s="10">
        <v>224390863.90000001</v>
      </c>
      <c r="M1438" s="10">
        <v>163858683.94</v>
      </c>
      <c r="N1438" s="10">
        <v>2962912323.0999999</v>
      </c>
      <c r="O1438" s="10">
        <v>2021706198.3499999</v>
      </c>
      <c r="P1438" s="13">
        <f t="shared" si="23"/>
        <v>7.0401480729922167E-2</v>
      </c>
    </row>
    <row r="1439" spans="1:16" x14ac:dyDescent="0.25">
      <c r="A1439" s="7" t="s">
        <v>493</v>
      </c>
      <c r="B1439" s="7" t="s">
        <v>494</v>
      </c>
      <c r="C1439" s="7" t="s">
        <v>20</v>
      </c>
      <c r="D1439" s="7" t="s">
        <v>24</v>
      </c>
      <c r="E1439" s="7" t="s">
        <v>25</v>
      </c>
      <c r="F1439" s="8">
        <v>1923656736</v>
      </c>
      <c r="G1439" s="8">
        <v>1923656736</v>
      </c>
      <c r="H1439" s="8">
        <v>1923656736</v>
      </c>
      <c r="I1439" s="8">
        <v>0</v>
      </c>
      <c r="J1439" s="8">
        <v>0</v>
      </c>
      <c r="K1439" s="8">
        <v>0</v>
      </c>
      <c r="L1439" s="8">
        <v>211232757.72999999</v>
      </c>
      <c r="M1439" s="8">
        <v>152827620.31</v>
      </c>
      <c r="N1439" s="8">
        <v>1712423978.27</v>
      </c>
      <c r="O1439" s="8">
        <v>1712423978.27</v>
      </c>
      <c r="P1439" s="13">
        <f t="shared" si="23"/>
        <v>0.10980792663104318</v>
      </c>
    </row>
    <row r="1440" spans="1:16" x14ac:dyDescent="0.25">
      <c r="A1440" s="7" t="s">
        <v>493</v>
      </c>
      <c r="B1440" s="7" t="s">
        <v>494</v>
      </c>
      <c r="C1440" s="7" t="s">
        <v>20</v>
      </c>
      <c r="D1440" s="7" t="s">
        <v>26</v>
      </c>
      <c r="E1440" s="7" t="s">
        <v>27</v>
      </c>
      <c r="F1440" s="8">
        <v>799779840</v>
      </c>
      <c r="G1440" s="8">
        <v>799779840</v>
      </c>
      <c r="H1440" s="8">
        <v>799779840</v>
      </c>
      <c r="I1440" s="8">
        <v>0</v>
      </c>
      <c r="J1440" s="8">
        <v>0</v>
      </c>
      <c r="K1440" s="8">
        <v>0</v>
      </c>
      <c r="L1440" s="8">
        <v>59413831.619999997</v>
      </c>
      <c r="M1440" s="8">
        <v>43684308.520000003</v>
      </c>
      <c r="N1440" s="8">
        <v>740366008.38</v>
      </c>
      <c r="O1440" s="8">
        <v>740366008.38</v>
      </c>
      <c r="P1440" s="13">
        <f t="shared" si="23"/>
        <v>7.4287733509261739E-2</v>
      </c>
    </row>
    <row r="1441" spans="1:16" x14ac:dyDescent="0.25">
      <c r="A1441" s="7" t="s">
        <v>493</v>
      </c>
      <c r="B1441" s="7" t="s">
        <v>494</v>
      </c>
      <c r="C1441" s="7" t="s">
        <v>20</v>
      </c>
      <c r="D1441" s="7" t="s">
        <v>28</v>
      </c>
      <c r="E1441" s="7" t="s">
        <v>29</v>
      </c>
      <c r="F1441" s="8">
        <v>796779840</v>
      </c>
      <c r="G1441" s="8">
        <v>796779840</v>
      </c>
      <c r="H1441" s="8">
        <v>796779840</v>
      </c>
      <c r="I1441" s="8">
        <v>0</v>
      </c>
      <c r="J1441" s="8">
        <v>0</v>
      </c>
      <c r="K1441" s="8">
        <v>0</v>
      </c>
      <c r="L1441" s="8">
        <v>59413831.619999997</v>
      </c>
      <c r="M1441" s="8">
        <v>43684308.520000003</v>
      </c>
      <c r="N1441" s="8">
        <v>737366008.38</v>
      </c>
      <c r="O1441" s="8">
        <v>737366008.38</v>
      </c>
      <c r="P1441" s="13">
        <f t="shared" si="23"/>
        <v>7.4567438377958956E-2</v>
      </c>
    </row>
    <row r="1442" spans="1:16" x14ac:dyDescent="0.25">
      <c r="A1442" s="7" t="s">
        <v>493</v>
      </c>
      <c r="B1442" s="7" t="s">
        <v>494</v>
      </c>
      <c r="C1442" s="7" t="s">
        <v>20</v>
      </c>
      <c r="D1442" s="7" t="s">
        <v>30</v>
      </c>
      <c r="E1442" s="7" t="s">
        <v>31</v>
      </c>
      <c r="F1442" s="8">
        <v>3000000</v>
      </c>
      <c r="G1442" s="8">
        <v>3000000</v>
      </c>
      <c r="H1442" s="8">
        <v>3000000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3000000</v>
      </c>
      <c r="O1442" s="8">
        <v>3000000</v>
      </c>
      <c r="P1442" s="13">
        <f t="shared" si="23"/>
        <v>0</v>
      </c>
    </row>
    <row r="1443" spans="1:16" x14ac:dyDescent="0.25">
      <c r="A1443" s="7" t="s">
        <v>493</v>
      </c>
      <c r="B1443" s="7" t="s">
        <v>494</v>
      </c>
      <c r="C1443" s="7" t="s">
        <v>20</v>
      </c>
      <c r="D1443" s="7" t="s">
        <v>32</v>
      </c>
      <c r="E1443" s="7" t="s">
        <v>33</v>
      </c>
      <c r="F1443" s="8">
        <v>105494770</v>
      </c>
      <c r="G1443" s="8">
        <v>105494770</v>
      </c>
      <c r="H1443" s="8">
        <v>105494770</v>
      </c>
      <c r="I1443" s="8">
        <v>0</v>
      </c>
      <c r="J1443" s="8">
        <v>0</v>
      </c>
      <c r="K1443" s="8">
        <v>0</v>
      </c>
      <c r="L1443" s="8">
        <v>3833981.8</v>
      </c>
      <c r="M1443" s="8">
        <v>2908968.96</v>
      </c>
      <c r="N1443" s="8">
        <v>101660788.2</v>
      </c>
      <c r="O1443" s="8">
        <v>101660788.2</v>
      </c>
      <c r="P1443" s="13">
        <f t="shared" si="23"/>
        <v>3.6342861357013242E-2</v>
      </c>
    </row>
    <row r="1444" spans="1:16" x14ac:dyDescent="0.25">
      <c r="A1444" s="7" t="s">
        <v>493</v>
      </c>
      <c r="B1444" s="7" t="s">
        <v>494</v>
      </c>
      <c r="C1444" s="7" t="s">
        <v>20</v>
      </c>
      <c r="D1444" s="7" t="s">
        <v>34</v>
      </c>
      <c r="E1444" s="7" t="s">
        <v>35</v>
      </c>
      <c r="F1444" s="8">
        <v>105494770</v>
      </c>
      <c r="G1444" s="8">
        <v>105494770</v>
      </c>
      <c r="H1444" s="8">
        <v>105494770</v>
      </c>
      <c r="I1444" s="8">
        <v>0</v>
      </c>
      <c r="J1444" s="8">
        <v>0</v>
      </c>
      <c r="K1444" s="8">
        <v>0</v>
      </c>
      <c r="L1444" s="8">
        <v>3833981.8</v>
      </c>
      <c r="M1444" s="8">
        <v>2908968.96</v>
      </c>
      <c r="N1444" s="8">
        <v>101660788.2</v>
      </c>
      <c r="O1444" s="8">
        <v>101660788.2</v>
      </c>
      <c r="P1444" s="13">
        <f t="shared" si="23"/>
        <v>3.6342861357013242E-2</v>
      </c>
    </row>
    <row r="1445" spans="1:16" x14ac:dyDescent="0.25">
      <c r="A1445" s="7" t="s">
        <v>493</v>
      </c>
      <c r="B1445" s="7" t="s">
        <v>494</v>
      </c>
      <c r="C1445" s="7" t="s">
        <v>20</v>
      </c>
      <c r="D1445" s="7" t="s">
        <v>36</v>
      </c>
      <c r="E1445" s="7" t="s">
        <v>37</v>
      </c>
      <c r="F1445" s="8">
        <v>699099733</v>
      </c>
      <c r="G1445" s="8">
        <v>699099733</v>
      </c>
      <c r="H1445" s="8">
        <v>699099733</v>
      </c>
      <c r="I1445" s="8">
        <v>0</v>
      </c>
      <c r="J1445" s="8">
        <v>0</v>
      </c>
      <c r="K1445" s="8">
        <v>0</v>
      </c>
      <c r="L1445" s="8">
        <v>126764838.15000001</v>
      </c>
      <c r="M1445" s="8">
        <v>106234342.83</v>
      </c>
      <c r="N1445" s="8">
        <v>572334894.85000002</v>
      </c>
      <c r="O1445" s="8">
        <v>572334894.85000002</v>
      </c>
      <c r="P1445" s="13">
        <f t="shared" si="23"/>
        <v>0.18132582829923638</v>
      </c>
    </row>
    <row r="1446" spans="1:16" x14ac:dyDescent="0.25">
      <c r="A1446" s="7" t="s">
        <v>493</v>
      </c>
      <c r="B1446" s="7" t="s">
        <v>494</v>
      </c>
      <c r="C1446" s="7" t="s">
        <v>20</v>
      </c>
      <c r="D1446" s="7" t="s">
        <v>38</v>
      </c>
      <c r="E1446" s="7" t="s">
        <v>39</v>
      </c>
      <c r="F1446" s="8">
        <v>294800000</v>
      </c>
      <c r="G1446" s="8">
        <v>294800000</v>
      </c>
      <c r="H1446" s="8">
        <v>294800000</v>
      </c>
      <c r="I1446" s="8">
        <v>0</v>
      </c>
      <c r="J1446" s="8">
        <v>0</v>
      </c>
      <c r="K1446" s="8">
        <v>0</v>
      </c>
      <c r="L1446" s="8">
        <v>17552389.609999999</v>
      </c>
      <c r="M1446" s="8">
        <v>12905479.779999999</v>
      </c>
      <c r="N1446" s="8">
        <v>277247610.38999999</v>
      </c>
      <c r="O1446" s="8">
        <v>277247610.38999999</v>
      </c>
      <c r="P1446" s="13">
        <f t="shared" si="23"/>
        <v>5.9539991892808682E-2</v>
      </c>
    </row>
    <row r="1447" spans="1:16" x14ac:dyDescent="0.25">
      <c r="A1447" s="7" t="s">
        <v>493</v>
      </c>
      <c r="B1447" s="7" t="s">
        <v>494</v>
      </c>
      <c r="C1447" s="7" t="s">
        <v>20</v>
      </c>
      <c r="D1447" s="7" t="s">
        <v>40</v>
      </c>
      <c r="E1447" s="7" t="s">
        <v>41</v>
      </c>
      <c r="F1447" s="8">
        <v>141569405</v>
      </c>
      <c r="G1447" s="8">
        <v>141569405</v>
      </c>
      <c r="H1447" s="8">
        <v>141569405</v>
      </c>
      <c r="I1447" s="8">
        <v>0</v>
      </c>
      <c r="J1447" s="8">
        <v>0</v>
      </c>
      <c r="K1447" s="8">
        <v>0</v>
      </c>
      <c r="L1447" s="8">
        <v>9901231.4600000009</v>
      </c>
      <c r="M1447" s="8">
        <v>7279928.5599999996</v>
      </c>
      <c r="N1447" s="8">
        <v>131668173.54000001</v>
      </c>
      <c r="O1447" s="8">
        <v>131668173.54000001</v>
      </c>
      <c r="P1447" s="13">
        <f t="shared" si="23"/>
        <v>6.9939062469041247E-2</v>
      </c>
    </row>
    <row r="1448" spans="1:16" x14ac:dyDescent="0.25">
      <c r="A1448" s="7" t="s">
        <v>493</v>
      </c>
      <c r="B1448" s="7" t="s">
        <v>494</v>
      </c>
      <c r="C1448" s="7" t="s">
        <v>20</v>
      </c>
      <c r="D1448" s="7" t="s">
        <v>42</v>
      </c>
      <c r="E1448" s="7" t="s">
        <v>43</v>
      </c>
      <c r="F1448" s="8">
        <v>125027052</v>
      </c>
      <c r="G1448" s="8">
        <v>125027052</v>
      </c>
      <c r="H1448" s="8">
        <v>125027052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  <c r="N1448" s="8">
        <v>125027052</v>
      </c>
      <c r="O1448" s="8">
        <v>125027052</v>
      </c>
      <c r="P1448" s="13">
        <f t="shared" si="23"/>
        <v>0</v>
      </c>
    </row>
    <row r="1449" spans="1:16" s="23" customFormat="1" x14ac:dyDescent="0.25">
      <c r="A1449" s="21" t="s">
        <v>534</v>
      </c>
      <c r="B1449" s="21" t="s">
        <v>535</v>
      </c>
      <c r="C1449" s="21" t="s">
        <v>20</v>
      </c>
      <c r="D1449" s="21" t="s">
        <v>44</v>
      </c>
      <c r="E1449" s="21" t="s">
        <v>45</v>
      </c>
      <c r="F1449" s="22">
        <v>110096407</v>
      </c>
      <c r="G1449" s="22">
        <v>110096407</v>
      </c>
      <c r="H1449" s="22">
        <v>110096407</v>
      </c>
      <c r="I1449" s="22">
        <v>0</v>
      </c>
      <c r="J1449" s="22">
        <v>0</v>
      </c>
      <c r="K1449" s="22">
        <v>0</v>
      </c>
      <c r="L1449" s="22">
        <v>106588027.29000001</v>
      </c>
      <c r="M1449" s="22">
        <v>106588027.29000001</v>
      </c>
      <c r="N1449" s="22">
        <v>3508379.71</v>
      </c>
      <c r="O1449" s="22">
        <v>3508379.71</v>
      </c>
      <c r="P1449" s="20">
        <f t="shared" si="23"/>
        <v>0.96813356761043079</v>
      </c>
    </row>
    <row r="1450" spans="1:16" x14ac:dyDescent="0.25">
      <c r="A1450" s="7" t="s">
        <v>493</v>
      </c>
      <c r="B1450" s="7" t="s">
        <v>494</v>
      </c>
      <c r="C1450" s="7" t="s">
        <v>20</v>
      </c>
      <c r="D1450" s="7" t="s">
        <v>46</v>
      </c>
      <c r="E1450" s="7" t="s">
        <v>47</v>
      </c>
      <c r="F1450" s="8">
        <v>39700000</v>
      </c>
      <c r="G1450" s="8">
        <v>39700000</v>
      </c>
      <c r="H1450" s="8">
        <v>39700000</v>
      </c>
      <c r="I1450" s="8">
        <v>0</v>
      </c>
      <c r="J1450" s="8">
        <v>0</v>
      </c>
      <c r="K1450" s="8">
        <v>0</v>
      </c>
      <c r="L1450" s="8">
        <v>2739853.32</v>
      </c>
      <c r="M1450" s="8">
        <v>2014490.47</v>
      </c>
      <c r="N1450" s="8">
        <v>36960146.68</v>
      </c>
      <c r="O1450" s="8">
        <v>36960146.68</v>
      </c>
      <c r="P1450" s="13">
        <f t="shared" si="23"/>
        <v>6.9013937531486144E-2</v>
      </c>
    </row>
    <row r="1451" spans="1:16" x14ac:dyDescent="0.25">
      <c r="A1451" s="7" t="s">
        <v>493</v>
      </c>
      <c r="B1451" s="7" t="s">
        <v>494</v>
      </c>
      <c r="C1451" s="7" t="s">
        <v>20</v>
      </c>
      <c r="D1451" s="7" t="s">
        <v>48</v>
      </c>
      <c r="E1451" s="7" t="s">
        <v>49</v>
      </c>
      <c r="F1451" s="8">
        <v>150330622</v>
      </c>
      <c r="G1451" s="8">
        <v>150330622</v>
      </c>
      <c r="H1451" s="8">
        <v>150330622</v>
      </c>
      <c r="I1451" s="8">
        <v>0</v>
      </c>
      <c r="J1451" s="8">
        <v>0</v>
      </c>
      <c r="K1451" s="8">
        <v>0</v>
      </c>
      <c r="L1451" s="8">
        <v>9371980</v>
      </c>
      <c r="M1451" s="8">
        <v>0</v>
      </c>
      <c r="N1451" s="8">
        <v>140958642</v>
      </c>
      <c r="O1451" s="8">
        <v>140958642</v>
      </c>
      <c r="P1451" s="13">
        <f t="shared" si="23"/>
        <v>6.2342454752831393E-2</v>
      </c>
    </row>
    <row r="1452" spans="1:16" x14ac:dyDescent="0.25">
      <c r="A1452" s="7" t="s">
        <v>493</v>
      </c>
      <c r="B1452" s="7" t="s">
        <v>494</v>
      </c>
      <c r="C1452" s="7" t="s">
        <v>20</v>
      </c>
      <c r="D1452" s="7" t="s">
        <v>495</v>
      </c>
      <c r="E1452" s="7" t="s">
        <v>51</v>
      </c>
      <c r="F1452" s="8">
        <v>142621359</v>
      </c>
      <c r="G1452" s="8">
        <v>142621359</v>
      </c>
      <c r="H1452" s="8">
        <v>142621359</v>
      </c>
      <c r="I1452" s="8">
        <v>0</v>
      </c>
      <c r="J1452" s="8">
        <v>0</v>
      </c>
      <c r="K1452" s="8">
        <v>0</v>
      </c>
      <c r="L1452" s="8">
        <v>8892178</v>
      </c>
      <c r="M1452" s="8">
        <v>0</v>
      </c>
      <c r="N1452" s="8">
        <v>133729181</v>
      </c>
      <c r="O1452" s="8">
        <v>133729181</v>
      </c>
      <c r="P1452" s="13">
        <f t="shared" si="23"/>
        <v>6.2348150812389889E-2</v>
      </c>
    </row>
    <row r="1453" spans="1:16" x14ac:dyDescent="0.25">
      <c r="A1453" s="7" t="s">
        <v>493</v>
      </c>
      <c r="B1453" s="7" t="s">
        <v>494</v>
      </c>
      <c r="C1453" s="7" t="s">
        <v>20</v>
      </c>
      <c r="D1453" s="7" t="s">
        <v>496</v>
      </c>
      <c r="E1453" s="7" t="s">
        <v>53</v>
      </c>
      <c r="F1453" s="8">
        <v>7709263</v>
      </c>
      <c r="G1453" s="8">
        <v>7709263</v>
      </c>
      <c r="H1453" s="8">
        <v>7709263</v>
      </c>
      <c r="I1453" s="8">
        <v>0</v>
      </c>
      <c r="J1453" s="8">
        <v>0</v>
      </c>
      <c r="K1453" s="8">
        <v>0</v>
      </c>
      <c r="L1453" s="8">
        <v>479802</v>
      </c>
      <c r="M1453" s="8">
        <v>0</v>
      </c>
      <c r="N1453" s="8">
        <v>7229461</v>
      </c>
      <c r="O1453" s="8">
        <v>7229461</v>
      </c>
      <c r="P1453" s="13">
        <f t="shared" si="23"/>
        <v>6.2237077655801859E-2</v>
      </c>
    </row>
    <row r="1454" spans="1:16" x14ac:dyDescent="0.25">
      <c r="A1454" s="7" t="s">
        <v>493</v>
      </c>
      <c r="B1454" s="7" t="s">
        <v>494</v>
      </c>
      <c r="C1454" s="7" t="s">
        <v>20</v>
      </c>
      <c r="D1454" s="7" t="s">
        <v>54</v>
      </c>
      <c r="E1454" s="7" t="s">
        <v>55</v>
      </c>
      <c r="F1454" s="8">
        <v>168951771</v>
      </c>
      <c r="G1454" s="8">
        <v>168951771</v>
      </c>
      <c r="H1454" s="8">
        <v>168951771</v>
      </c>
      <c r="I1454" s="8">
        <v>0</v>
      </c>
      <c r="J1454" s="8">
        <v>0</v>
      </c>
      <c r="K1454" s="8">
        <v>0</v>
      </c>
      <c r="L1454" s="8">
        <v>11848126.16</v>
      </c>
      <c r="M1454" s="8">
        <v>0</v>
      </c>
      <c r="N1454" s="8">
        <v>157103644.84</v>
      </c>
      <c r="O1454" s="8">
        <v>157103644.84</v>
      </c>
      <c r="P1454" s="13">
        <f t="shared" si="23"/>
        <v>7.0127268213128119E-2</v>
      </c>
    </row>
    <row r="1455" spans="1:16" x14ac:dyDescent="0.25">
      <c r="A1455" s="7" t="s">
        <v>493</v>
      </c>
      <c r="B1455" s="7" t="s">
        <v>494</v>
      </c>
      <c r="C1455" s="7" t="s">
        <v>20</v>
      </c>
      <c r="D1455" s="7" t="s">
        <v>497</v>
      </c>
      <c r="E1455" s="7" t="s">
        <v>57</v>
      </c>
      <c r="F1455" s="8">
        <v>83568407</v>
      </c>
      <c r="G1455" s="8">
        <v>83568407</v>
      </c>
      <c r="H1455" s="8">
        <v>83568407</v>
      </c>
      <c r="I1455" s="8">
        <v>0</v>
      </c>
      <c r="J1455" s="8">
        <v>0</v>
      </c>
      <c r="K1455" s="8">
        <v>0</v>
      </c>
      <c r="L1455" s="8">
        <v>5205793</v>
      </c>
      <c r="M1455" s="8">
        <v>0</v>
      </c>
      <c r="N1455" s="8">
        <v>78362614</v>
      </c>
      <c r="O1455" s="8">
        <v>78362614</v>
      </c>
      <c r="P1455" s="13">
        <f t="shared" si="23"/>
        <v>6.2293792437613418E-2</v>
      </c>
    </row>
    <row r="1456" spans="1:16" x14ac:dyDescent="0.25">
      <c r="A1456" s="7" t="s">
        <v>493</v>
      </c>
      <c r="B1456" s="7" t="s">
        <v>494</v>
      </c>
      <c r="C1456" s="7" t="s">
        <v>20</v>
      </c>
      <c r="D1456" s="7" t="s">
        <v>498</v>
      </c>
      <c r="E1456" s="7" t="s">
        <v>59</v>
      </c>
      <c r="F1456" s="8">
        <v>46255576</v>
      </c>
      <c r="G1456" s="8">
        <v>46255576</v>
      </c>
      <c r="H1456" s="8">
        <v>46255576</v>
      </c>
      <c r="I1456" s="8">
        <v>0</v>
      </c>
      <c r="J1456" s="8">
        <v>0</v>
      </c>
      <c r="K1456" s="8">
        <v>0</v>
      </c>
      <c r="L1456" s="8">
        <v>2878786</v>
      </c>
      <c r="M1456" s="8">
        <v>0</v>
      </c>
      <c r="N1456" s="8">
        <v>43376790</v>
      </c>
      <c r="O1456" s="8">
        <v>43376790</v>
      </c>
      <c r="P1456" s="13">
        <f t="shared" si="23"/>
        <v>6.2236518252415662E-2</v>
      </c>
    </row>
    <row r="1457" spans="1:16" x14ac:dyDescent="0.25">
      <c r="A1457" s="7" t="s">
        <v>493</v>
      </c>
      <c r="B1457" s="7" t="s">
        <v>494</v>
      </c>
      <c r="C1457" s="7" t="s">
        <v>20</v>
      </c>
      <c r="D1457" s="7" t="s">
        <v>499</v>
      </c>
      <c r="E1457" s="7" t="s">
        <v>61</v>
      </c>
      <c r="F1457" s="8">
        <v>23127788</v>
      </c>
      <c r="G1457" s="8">
        <v>23127788</v>
      </c>
      <c r="H1457" s="8">
        <v>23127788</v>
      </c>
      <c r="I1457" s="8">
        <v>0</v>
      </c>
      <c r="J1457" s="8">
        <v>0</v>
      </c>
      <c r="K1457" s="8">
        <v>0</v>
      </c>
      <c r="L1457" s="8">
        <v>1439387</v>
      </c>
      <c r="M1457" s="8">
        <v>0</v>
      </c>
      <c r="N1457" s="8">
        <v>21688401</v>
      </c>
      <c r="O1457" s="8">
        <v>21688401</v>
      </c>
      <c r="P1457" s="13">
        <f t="shared" si="23"/>
        <v>6.2236258824233427E-2</v>
      </c>
    </row>
    <row r="1458" spans="1:16" x14ac:dyDescent="0.25">
      <c r="A1458" s="7" t="s">
        <v>493</v>
      </c>
      <c r="B1458" s="7" t="s">
        <v>494</v>
      </c>
      <c r="C1458" s="7" t="s">
        <v>20</v>
      </c>
      <c r="D1458" s="7" t="s">
        <v>500</v>
      </c>
      <c r="E1458" s="7" t="s">
        <v>63</v>
      </c>
      <c r="F1458" s="8">
        <v>16000000</v>
      </c>
      <c r="G1458" s="8">
        <v>16000000</v>
      </c>
      <c r="H1458" s="8">
        <v>16000000</v>
      </c>
      <c r="I1458" s="8">
        <v>0</v>
      </c>
      <c r="J1458" s="8">
        <v>0</v>
      </c>
      <c r="K1458" s="8">
        <v>0</v>
      </c>
      <c r="L1458" s="8">
        <v>2324160.16</v>
      </c>
      <c r="M1458" s="8">
        <v>0</v>
      </c>
      <c r="N1458" s="8">
        <v>13675839.84</v>
      </c>
      <c r="O1458" s="8">
        <v>13675839.84</v>
      </c>
      <c r="P1458" s="13">
        <f t="shared" si="23"/>
        <v>0.14526001000000002</v>
      </c>
    </row>
    <row r="1459" spans="1:16" x14ac:dyDescent="0.25">
      <c r="A1459" s="7" t="s">
        <v>493</v>
      </c>
      <c r="B1459" s="7" t="s">
        <v>494</v>
      </c>
      <c r="C1459" s="7" t="s">
        <v>20</v>
      </c>
      <c r="D1459" s="7" t="s">
        <v>64</v>
      </c>
      <c r="E1459" s="7" t="s">
        <v>65</v>
      </c>
      <c r="F1459" s="8">
        <v>709604335</v>
      </c>
      <c r="G1459" s="8">
        <v>709604335</v>
      </c>
      <c r="H1459" s="8">
        <v>159118583.75</v>
      </c>
      <c r="I1459" s="8">
        <v>0</v>
      </c>
      <c r="J1459" s="8">
        <v>0</v>
      </c>
      <c r="K1459" s="8">
        <v>0</v>
      </c>
      <c r="L1459" s="8">
        <v>9982434.7599999998</v>
      </c>
      <c r="M1459" s="8">
        <v>9982434.7599999998</v>
      </c>
      <c r="N1459" s="8">
        <v>699621900.24000001</v>
      </c>
      <c r="O1459" s="8">
        <v>149136148.99000001</v>
      </c>
      <c r="P1459" s="13">
        <f t="shared" si="23"/>
        <v>1.4067606788225159E-2</v>
      </c>
    </row>
    <row r="1460" spans="1:16" x14ac:dyDescent="0.25">
      <c r="A1460" s="7" t="s">
        <v>493</v>
      </c>
      <c r="B1460" s="7" t="s">
        <v>494</v>
      </c>
      <c r="C1460" s="7" t="s">
        <v>20</v>
      </c>
      <c r="D1460" s="7" t="s">
        <v>66</v>
      </c>
      <c r="E1460" s="7" t="s">
        <v>67</v>
      </c>
      <c r="F1460" s="8">
        <v>96450000</v>
      </c>
      <c r="G1460" s="8">
        <v>96450000</v>
      </c>
      <c r="H1460" s="8">
        <v>21330000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96450000</v>
      </c>
      <c r="O1460" s="8">
        <v>21330000</v>
      </c>
      <c r="P1460" s="13">
        <f t="shared" si="23"/>
        <v>0</v>
      </c>
    </row>
    <row r="1461" spans="1:16" x14ac:dyDescent="0.25">
      <c r="A1461" s="7" t="s">
        <v>493</v>
      </c>
      <c r="B1461" s="7" t="s">
        <v>494</v>
      </c>
      <c r="C1461" s="7" t="s">
        <v>20</v>
      </c>
      <c r="D1461" s="7" t="s">
        <v>276</v>
      </c>
      <c r="E1461" s="7" t="s">
        <v>277</v>
      </c>
      <c r="F1461" s="8">
        <v>53320000</v>
      </c>
      <c r="G1461" s="8">
        <v>53320000</v>
      </c>
      <c r="H1461" s="8">
        <v>13330000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53320000</v>
      </c>
      <c r="O1461" s="8">
        <v>13330000</v>
      </c>
      <c r="P1461" s="13">
        <f t="shared" si="23"/>
        <v>0</v>
      </c>
    </row>
    <row r="1462" spans="1:16" x14ac:dyDescent="0.25">
      <c r="A1462" s="7" t="s">
        <v>493</v>
      </c>
      <c r="B1462" s="7" t="s">
        <v>494</v>
      </c>
      <c r="C1462" s="7" t="s">
        <v>20</v>
      </c>
      <c r="D1462" s="7" t="s">
        <v>68</v>
      </c>
      <c r="E1462" s="7" t="s">
        <v>69</v>
      </c>
      <c r="F1462" s="8">
        <v>43130000</v>
      </c>
      <c r="G1462" s="8">
        <v>43130000</v>
      </c>
      <c r="H1462" s="8">
        <v>8000000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  <c r="N1462" s="8">
        <v>43130000</v>
      </c>
      <c r="O1462" s="8">
        <v>8000000</v>
      </c>
      <c r="P1462" s="13">
        <f t="shared" si="23"/>
        <v>0</v>
      </c>
    </row>
    <row r="1463" spans="1:16" x14ac:dyDescent="0.25">
      <c r="A1463" s="7" t="s">
        <v>493</v>
      </c>
      <c r="B1463" s="7" t="s">
        <v>494</v>
      </c>
      <c r="C1463" s="7" t="s">
        <v>20</v>
      </c>
      <c r="D1463" s="7" t="s">
        <v>74</v>
      </c>
      <c r="E1463" s="7" t="s">
        <v>75</v>
      </c>
      <c r="F1463" s="8">
        <v>97450000</v>
      </c>
      <c r="G1463" s="8">
        <v>97450000</v>
      </c>
      <c r="H1463" s="8">
        <v>24362500</v>
      </c>
      <c r="I1463" s="8">
        <v>0</v>
      </c>
      <c r="J1463" s="8">
        <v>0</v>
      </c>
      <c r="K1463" s="8">
        <v>0</v>
      </c>
      <c r="L1463" s="8">
        <v>9806750.1500000004</v>
      </c>
      <c r="M1463" s="8">
        <v>9806750.1500000004</v>
      </c>
      <c r="N1463" s="8">
        <v>87643249.849999994</v>
      </c>
      <c r="O1463" s="8">
        <v>14555749.85</v>
      </c>
      <c r="P1463" s="13">
        <f t="shared" si="23"/>
        <v>0.10063365982555157</v>
      </c>
    </row>
    <row r="1464" spans="1:16" x14ac:dyDescent="0.25">
      <c r="A1464" s="7" t="s">
        <v>493</v>
      </c>
      <c r="B1464" s="7" t="s">
        <v>494</v>
      </c>
      <c r="C1464" s="7" t="s">
        <v>20</v>
      </c>
      <c r="D1464" s="7" t="s">
        <v>76</v>
      </c>
      <c r="E1464" s="7" t="s">
        <v>77</v>
      </c>
      <c r="F1464" s="8">
        <v>30000000</v>
      </c>
      <c r="G1464" s="8">
        <v>30000000</v>
      </c>
      <c r="H1464" s="8">
        <v>7500000</v>
      </c>
      <c r="I1464" s="8">
        <v>0</v>
      </c>
      <c r="J1464" s="8">
        <v>0</v>
      </c>
      <c r="K1464" s="8">
        <v>0</v>
      </c>
      <c r="L1464" s="8">
        <v>1264715</v>
      </c>
      <c r="M1464" s="8">
        <v>1264715</v>
      </c>
      <c r="N1464" s="8">
        <v>28735285</v>
      </c>
      <c r="O1464" s="8">
        <v>6235285</v>
      </c>
      <c r="P1464" s="13">
        <f t="shared" si="23"/>
        <v>4.2157166666666669E-2</v>
      </c>
    </row>
    <row r="1465" spans="1:16" x14ac:dyDescent="0.25">
      <c r="A1465" s="7" t="s">
        <v>493</v>
      </c>
      <c r="B1465" s="7" t="s">
        <v>494</v>
      </c>
      <c r="C1465" s="7" t="s">
        <v>20</v>
      </c>
      <c r="D1465" s="7" t="s">
        <v>78</v>
      </c>
      <c r="E1465" s="7" t="s">
        <v>79</v>
      </c>
      <c r="F1465" s="8">
        <v>36000000</v>
      </c>
      <c r="G1465" s="8">
        <v>36000000</v>
      </c>
      <c r="H1465" s="8">
        <v>9000000</v>
      </c>
      <c r="I1465" s="8">
        <v>0</v>
      </c>
      <c r="J1465" s="8">
        <v>0</v>
      </c>
      <c r="K1465" s="8">
        <v>0</v>
      </c>
      <c r="L1465" s="8">
        <v>6716470.7000000002</v>
      </c>
      <c r="M1465" s="8">
        <v>6716470.7000000002</v>
      </c>
      <c r="N1465" s="8">
        <v>29283529.300000001</v>
      </c>
      <c r="O1465" s="8">
        <v>2283529.2999999998</v>
      </c>
      <c r="P1465" s="13">
        <f t="shared" si="23"/>
        <v>0.18656863055555556</v>
      </c>
    </row>
    <row r="1466" spans="1:16" x14ac:dyDescent="0.25">
      <c r="A1466" s="7" t="s">
        <v>493</v>
      </c>
      <c r="B1466" s="7" t="s">
        <v>494</v>
      </c>
      <c r="C1466" s="7" t="s">
        <v>20</v>
      </c>
      <c r="D1466" s="7" t="s">
        <v>80</v>
      </c>
      <c r="E1466" s="7" t="s">
        <v>81</v>
      </c>
      <c r="F1466" s="8">
        <v>50000</v>
      </c>
      <c r="G1466" s="8">
        <v>50000</v>
      </c>
      <c r="H1466" s="8">
        <v>12500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50000</v>
      </c>
      <c r="O1466" s="8">
        <v>12500</v>
      </c>
      <c r="P1466" s="13">
        <f t="shared" si="23"/>
        <v>0</v>
      </c>
    </row>
    <row r="1467" spans="1:16" x14ac:dyDescent="0.25">
      <c r="A1467" s="7" t="s">
        <v>493</v>
      </c>
      <c r="B1467" s="7" t="s">
        <v>494</v>
      </c>
      <c r="C1467" s="7" t="s">
        <v>20</v>
      </c>
      <c r="D1467" s="7" t="s">
        <v>82</v>
      </c>
      <c r="E1467" s="7" t="s">
        <v>83</v>
      </c>
      <c r="F1467" s="8">
        <v>23000000</v>
      </c>
      <c r="G1467" s="8">
        <v>23000000</v>
      </c>
      <c r="H1467" s="8">
        <v>5750000</v>
      </c>
      <c r="I1467" s="8">
        <v>0</v>
      </c>
      <c r="J1467" s="8">
        <v>0</v>
      </c>
      <c r="K1467" s="8">
        <v>0</v>
      </c>
      <c r="L1467" s="8">
        <v>1825564.45</v>
      </c>
      <c r="M1467" s="8">
        <v>1825564.45</v>
      </c>
      <c r="N1467" s="8">
        <v>21174435.550000001</v>
      </c>
      <c r="O1467" s="8">
        <v>3924435.55</v>
      </c>
      <c r="P1467" s="13">
        <f t="shared" si="23"/>
        <v>7.9372367391304349E-2</v>
      </c>
    </row>
    <row r="1468" spans="1:16" x14ac:dyDescent="0.25">
      <c r="A1468" s="7" t="s">
        <v>493</v>
      </c>
      <c r="B1468" s="7" t="s">
        <v>494</v>
      </c>
      <c r="C1468" s="7" t="s">
        <v>20</v>
      </c>
      <c r="D1468" s="7" t="s">
        <v>84</v>
      </c>
      <c r="E1468" s="7" t="s">
        <v>85</v>
      </c>
      <c r="F1468" s="8">
        <v>8400000</v>
      </c>
      <c r="G1468" s="8">
        <v>8400000</v>
      </c>
      <c r="H1468" s="8">
        <v>2100000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  <c r="N1468" s="8">
        <v>8400000</v>
      </c>
      <c r="O1468" s="8">
        <v>2100000</v>
      </c>
      <c r="P1468" s="13">
        <f t="shared" si="23"/>
        <v>0</v>
      </c>
    </row>
    <row r="1469" spans="1:16" x14ac:dyDescent="0.25">
      <c r="A1469" s="7" t="s">
        <v>493</v>
      </c>
      <c r="B1469" s="7" t="s">
        <v>494</v>
      </c>
      <c r="C1469" s="7" t="s">
        <v>20</v>
      </c>
      <c r="D1469" s="7" t="s">
        <v>86</v>
      </c>
      <c r="E1469" s="7" t="s">
        <v>87</v>
      </c>
      <c r="F1469" s="8">
        <v>17953200</v>
      </c>
      <c r="G1469" s="8">
        <v>17953200</v>
      </c>
      <c r="H1469" s="8">
        <v>4488300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  <c r="N1469" s="8">
        <v>17953200</v>
      </c>
      <c r="O1469" s="8">
        <v>4488300</v>
      </c>
      <c r="P1469" s="13">
        <f t="shared" si="23"/>
        <v>0</v>
      </c>
    </row>
    <row r="1470" spans="1:16" x14ac:dyDescent="0.25">
      <c r="A1470" s="7" t="s">
        <v>493</v>
      </c>
      <c r="B1470" s="7" t="s">
        <v>494</v>
      </c>
      <c r="C1470" s="7" t="s">
        <v>20</v>
      </c>
      <c r="D1470" s="7" t="s">
        <v>88</v>
      </c>
      <c r="E1470" s="7" t="s">
        <v>89</v>
      </c>
      <c r="F1470" s="8">
        <v>1000000</v>
      </c>
      <c r="G1470" s="8">
        <v>1000000</v>
      </c>
      <c r="H1470" s="8">
        <v>250000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1000000</v>
      </c>
      <c r="O1470" s="8">
        <v>250000</v>
      </c>
      <c r="P1470" s="13">
        <f t="shared" si="23"/>
        <v>0</v>
      </c>
    </row>
    <row r="1471" spans="1:16" x14ac:dyDescent="0.25">
      <c r="A1471" s="7" t="s">
        <v>493</v>
      </c>
      <c r="B1471" s="7" t="s">
        <v>494</v>
      </c>
      <c r="C1471" s="7" t="s">
        <v>20</v>
      </c>
      <c r="D1471" s="7" t="s">
        <v>311</v>
      </c>
      <c r="E1471" s="7" t="s">
        <v>312</v>
      </c>
      <c r="F1471" s="8">
        <v>500000</v>
      </c>
      <c r="G1471" s="8">
        <v>500000</v>
      </c>
      <c r="H1471" s="8">
        <v>125000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500000</v>
      </c>
      <c r="O1471" s="8">
        <v>125000</v>
      </c>
      <c r="P1471" s="13">
        <f t="shared" si="23"/>
        <v>0</v>
      </c>
    </row>
    <row r="1472" spans="1:16" x14ac:dyDescent="0.25">
      <c r="A1472" s="7" t="s">
        <v>493</v>
      </c>
      <c r="B1472" s="7" t="s">
        <v>494</v>
      </c>
      <c r="C1472" s="7" t="s">
        <v>20</v>
      </c>
      <c r="D1472" s="7" t="s">
        <v>90</v>
      </c>
      <c r="E1472" s="7" t="s">
        <v>91</v>
      </c>
      <c r="F1472" s="8">
        <v>144000</v>
      </c>
      <c r="G1472" s="8">
        <v>144000</v>
      </c>
      <c r="H1472" s="8">
        <v>36000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144000</v>
      </c>
      <c r="O1472" s="8">
        <v>36000</v>
      </c>
      <c r="P1472" s="13">
        <f t="shared" si="23"/>
        <v>0</v>
      </c>
    </row>
    <row r="1473" spans="1:16" x14ac:dyDescent="0.25">
      <c r="A1473" s="7" t="s">
        <v>493</v>
      </c>
      <c r="B1473" s="7" t="s">
        <v>494</v>
      </c>
      <c r="C1473" s="7" t="s">
        <v>20</v>
      </c>
      <c r="D1473" s="7" t="s">
        <v>313</v>
      </c>
      <c r="E1473" s="7" t="s">
        <v>314</v>
      </c>
      <c r="F1473" s="8">
        <v>500000</v>
      </c>
      <c r="G1473" s="8">
        <v>500000</v>
      </c>
      <c r="H1473" s="8">
        <v>125000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500000</v>
      </c>
      <c r="O1473" s="8">
        <v>125000</v>
      </c>
      <c r="P1473" s="13">
        <f t="shared" si="23"/>
        <v>0</v>
      </c>
    </row>
    <row r="1474" spans="1:16" x14ac:dyDescent="0.25">
      <c r="A1474" s="7" t="s">
        <v>493</v>
      </c>
      <c r="B1474" s="7" t="s">
        <v>494</v>
      </c>
      <c r="C1474" s="7" t="s">
        <v>20</v>
      </c>
      <c r="D1474" s="7" t="s">
        <v>92</v>
      </c>
      <c r="E1474" s="7" t="s">
        <v>93</v>
      </c>
      <c r="F1474" s="8">
        <v>5000000</v>
      </c>
      <c r="G1474" s="8">
        <v>5000000</v>
      </c>
      <c r="H1474" s="8">
        <v>1250000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5000000</v>
      </c>
      <c r="O1474" s="8">
        <v>1250000</v>
      </c>
      <c r="P1474" s="13">
        <f t="shared" si="23"/>
        <v>0</v>
      </c>
    </row>
    <row r="1475" spans="1:16" x14ac:dyDescent="0.25">
      <c r="A1475" s="7" t="s">
        <v>493</v>
      </c>
      <c r="B1475" s="7" t="s">
        <v>494</v>
      </c>
      <c r="C1475" s="7" t="s">
        <v>20</v>
      </c>
      <c r="D1475" s="7" t="s">
        <v>94</v>
      </c>
      <c r="E1475" s="7" t="s">
        <v>95</v>
      </c>
      <c r="F1475" s="8">
        <v>10809200</v>
      </c>
      <c r="G1475" s="8">
        <v>10809200</v>
      </c>
      <c r="H1475" s="8">
        <v>2702300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10809200</v>
      </c>
      <c r="O1475" s="8">
        <v>2702300</v>
      </c>
      <c r="P1475" s="13">
        <f t="shared" si="23"/>
        <v>0</v>
      </c>
    </row>
    <row r="1476" spans="1:16" x14ac:dyDescent="0.25">
      <c r="A1476" s="7" t="s">
        <v>493</v>
      </c>
      <c r="B1476" s="7" t="s">
        <v>494</v>
      </c>
      <c r="C1476" s="7" t="s">
        <v>20</v>
      </c>
      <c r="D1476" s="7" t="s">
        <v>96</v>
      </c>
      <c r="E1476" s="7" t="s">
        <v>97</v>
      </c>
      <c r="F1476" s="8">
        <v>443050000</v>
      </c>
      <c r="G1476" s="8">
        <v>443050000</v>
      </c>
      <c r="H1476" s="8">
        <v>95262500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443050000</v>
      </c>
      <c r="O1476" s="8">
        <v>95262500</v>
      </c>
      <c r="P1476" s="13">
        <f t="shared" si="23"/>
        <v>0</v>
      </c>
    </row>
    <row r="1477" spans="1:16" x14ac:dyDescent="0.25">
      <c r="A1477" s="7" t="s">
        <v>493</v>
      </c>
      <c r="B1477" s="7" t="s">
        <v>494</v>
      </c>
      <c r="C1477" s="7" t="s">
        <v>20</v>
      </c>
      <c r="D1477" s="7" t="s">
        <v>317</v>
      </c>
      <c r="E1477" s="7" t="s">
        <v>318</v>
      </c>
      <c r="F1477" s="8">
        <v>500000</v>
      </c>
      <c r="G1477" s="8">
        <v>500000</v>
      </c>
      <c r="H1477" s="8">
        <v>125000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500000</v>
      </c>
      <c r="O1477" s="8">
        <v>125000</v>
      </c>
      <c r="P1477" s="13">
        <f t="shared" si="23"/>
        <v>0</v>
      </c>
    </row>
    <row r="1478" spans="1:16" x14ac:dyDescent="0.25">
      <c r="A1478" s="7" t="s">
        <v>493</v>
      </c>
      <c r="B1478" s="7" t="s">
        <v>494</v>
      </c>
      <c r="C1478" s="7" t="s">
        <v>20</v>
      </c>
      <c r="D1478" s="7" t="s">
        <v>278</v>
      </c>
      <c r="E1478" s="7" t="s">
        <v>279</v>
      </c>
      <c r="F1478" s="8">
        <v>50000</v>
      </c>
      <c r="G1478" s="8">
        <v>50000</v>
      </c>
      <c r="H1478" s="8">
        <v>12500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50000</v>
      </c>
      <c r="O1478" s="8">
        <v>12500</v>
      </c>
      <c r="P1478" s="13">
        <f t="shared" si="23"/>
        <v>0</v>
      </c>
    </row>
    <row r="1479" spans="1:16" x14ac:dyDescent="0.25">
      <c r="A1479" s="7" t="s">
        <v>493</v>
      </c>
      <c r="B1479" s="7" t="s">
        <v>494</v>
      </c>
      <c r="C1479" s="7" t="s">
        <v>20</v>
      </c>
      <c r="D1479" s="7" t="s">
        <v>100</v>
      </c>
      <c r="E1479" s="7" t="s">
        <v>101</v>
      </c>
      <c r="F1479" s="8">
        <v>500000</v>
      </c>
      <c r="G1479" s="8">
        <v>500000</v>
      </c>
      <c r="H1479" s="8">
        <v>125000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500000</v>
      </c>
      <c r="O1479" s="8">
        <v>125000</v>
      </c>
      <c r="P1479" s="13">
        <f t="shared" si="23"/>
        <v>0</v>
      </c>
    </row>
    <row r="1480" spans="1:16" x14ac:dyDescent="0.25">
      <c r="A1480" s="7" t="s">
        <v>493</v>
      </c>
      <c r="B1480" s="7" t="s">
        <v>494</v>
      </c>
      <c r="C1480" s="7" t="s">
        <v>20</v>
      </c>
      <c r="D1480" s="7" t="s">
        <v>102</v>
      </c>
      <c r="E1480" s="7" t="s">
        <v>103</v>
      </c>
      <c r="F1480" s="8">
        <v>277000000</v>
      </c>
      <c r="G1480" s="8">
        <v>277000000</v>
      </c>
      <c r="H1480" s="8">
        <v>60000000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277000000</v>
      </c>
      <c r="O1480" s="8">
        <v>60000000</v>
      </c>
      <c r="P1480" s="13">
        <f t="shared" si="23"/>
        <v>0</v>
      </c>
    </row>
    <row r="1481" spans="1:16" x14ac:dyDescent="0.25">
      <c r="A1481" s="7" t="s">
        <v>493</v>
      </c>
      <c r="B1481" s="7" t="s">
        <v>494</v>
      </c>
      <c r="C1481" s="7" t="s">
        <v>20</v>
      </c>
      <c r="D1481" s="7" t="s">
        <v>104</v>
      </c>
      <c r="E1481" s="7" t="s">
        <v>105</v>
      </c>
      <c r="F1481" s="8">
        <v>165000000</v>
      </c>
      <c r="G1481" s="8">
        <v>165000000</v>
      </c>
      <c r="H1481" s="8">
        <v>35000000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165000000</v>
      </c>
      <c r="O1481" s="8">
        <v>35000000</v>
      </c>
      <c r="P1481" s="13">
        <f t="shared" si="23"/>
        <v>0</v>
      </c>
    </row>
    <row r="1482" spans="1:16" x14ac:dyDescent="0.25">
      <c r="A1482" s="7" t="s">
        <v>493</v>
      </c>
      <c r="B1482" s="7" t="s">
        <v>494</v>
      </c>
      <c r="C1482" s="7" t="s">
        <v>20</v>
      </c>
      <c r="D1482" s="7" t="s">
        <v>106</v>
      </c>
      <c r="E1482" s="7" t="s">
        <v>107</v>
      </c>
      <c r="F1482" s="8">
        <v>6964000</v>
      </c>
      <c r="G1482" s="8">
        <v>6964000</v>
      </c>
      <c r="H1482" s="8">
        <v>1741000</v>
      </c>
      <c r="I1482" s="8">
        <v>0</v>
      </c>
      <c r="J1482" s="8">
        <v>0</v>
      </c>
      <c r="K1482" s="8">
        <v>0</v>
      </c>
      <c r="L1482" s="8">
        <v>175684.61</v>
      </c>
      <c r="M1482" s="8">
        <v>175684.61</v>
      </c>
      <c r="N1482" s="8">
        <v>6788315.3899999997</v>
      </c>
      <c r="O1482" s="8">
        <v>1565315.39</v>
      </c>
      <c r="P1482" s="13">
        <f t="shared" si="23"/>
        <v>2.5227543078690406E-2</v>
      </c>
    </row>
    <row r="1483" spans="1:16" x14ac:dyDescent="0.25">
      <c r="A1483" s="7" t="s">
        <v>493</v>
      </c>
      <c r="B1483" s="7" t="s">
        <v>494</v>
      </c>
      <c r="C1483" s="7" t="s">
        <v>20</v>
      </c>
      <c r="D1483" s="7" t="s">
        <v>108</v>
      </c>
      <c r="E1483" s="7" t="s">
        <v>109</v>
      </c>
      <c r="F1483" s="8">
        <v>1664000</v>
      </c>
      <c r="G1483" s="8">
        <v>1664000</v>
      </c>
      <c r="H1483" s="8">
        <v>416000</v>
      </c>
      <c r="I1483" s="8">
        <v>0</v>
      </c>
      <c r="J1483" s="8">
        <v>0</v>
      </c>
      <c r="K1483" s="8">
        <v>0</v>
      </c>
      <c r="L1483" s="8">
        <v>175684.61</v>
      </c>
      <c r="M1483" s="8">
        <v>175684.61</v>
      </c>
      <c r="N1483" s="8">
        <v>1488315.39</v>
      </c>
      <c r="O1483" s="8">
        <v>240315.39</v>
      </c>
      <c r="P1483" s="13">
        <f t="shared" si="23"/>
        <v>0.10557969350961538</v>
      </c>
    </row>
    <row r="1484" spans="1:16" x14ac:dyDescent="0.25">
      <c r="A1484" s="7" t="s">
        <v>493</v>
      </c>
      <c r="B1484" s="7" t="s">
        <v>494</v>
      </c>
      <c r="C1484" s="7" t="s">
        <v>20</v>
      </c>
      <c r="D1484" s="7" t="s">
        <v>110</v>
      </c>
      <c r="E1484" s="7" t="s">
        <v>111</v>
      </c>
      <c r="F1484" s="8">
        <v>5300000</v>
      </c>
      <c r="G1484" s="8">
        <v>5300000</v>
      </c>
      <c r="H1484" s="8">
        <v>1325000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  <c r="N1484" s="8">
        <v>5300000</v>
      </c>
      <c r="O1484" s="8">
        <v>1325000</v>
      </c>
      <c r="P1484" s="13">
        <f t="shared" ref="P1484:P1547" si="24">+IFERROR(L1484/G1484,0)</f>
        <v>0</v>
      </c>
    </row>
    <row r="1485" spans="1:16" x14ac:dyDescent="0.25">
      <c r="A1485" s="7" t="s">
        <v>493</v>
      </c>
      <c r="B1485" s="7" t="s">
        <v>494</v>
      </c>
      <c r="C1485" s="7" t="s">
        <v>20</v>
      </c>
      <c r="D1485" s="7" t="s">
        <v>112</v>
      </c>
      <c r="E1485" s="7" t="s">
        <v>113</v>
      </c>
      <c r="F1485" s="8">
        <v>14200000</v>
      </c>
      <c r="G1485" s="8">
        <v>14200000</v>
      </c>
      <c r="H1485" s="8">
        <v>3550000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14200000</v>
      </c>
      <c r="O1485" s="8">
        <v>3550000</v>
      </c>
      <c r="P1485" s="13">
        <f t="shared" si="24"/>
        <v>0</v>
      </c>
    </row>
    <row r="1486" spans="1:16" x14ac:dyDescent="0.25">
      <c r="A1486" s="7" t="s">
        <v>493</v>
      </c>
      <c r="B1486" s="7" t="s">
        <v>494</v>
      </c>
      <c r="C1486" s="7" t="s">
        <v>20</v>
      </c>
      <c r="D1486" s="7" t="s">
        <v>114</v>
      </c>
      <c r="E1486" s="7" t="s">
        <v>115</v>
      </c>
      <c r="F1486" s="8">
        <v>14200000</v>
      </c>
      <c r="G1486" s="8">
        <v>14200000</v>
      </c>
      <c r="H1486" s="8">
        <v>3550000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14200000</v>
      </c>
      <c r="O1486" s="8">
        <v>3550000</v>
      </c>
      <c r="P1486" s="13">
        <f t="shared" si="24"/>
        <v>0</v>
      </c>
    </row>
    <row r="1487" spans="1:16" x14ac:dyDescent="0.25">
      <c r="A1487" s="7" t="s">
        <v>493</v>
      </c>
      <c r="B1487" s="7" t="s">
        <v>494</v>
      </c>
      <c r="C1487" s="7" t="s">
        <v>20</v>
      </c>
      <c r="D1487" s="7" t="s">
        <v>116</v>
      </c>
      <c r="E1487" s="7" t="s">
        <v>117</v>
      </c>
      <c r="F1487" s="8">
        <v>7841500</v>
      </c>
      <c r="G1487" s="8">
        <v>7841500</v>
      </c>
      <c r="H1487" s="8">
        <v>1960375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7841500</v>
      </c>
      <c r="O1487" s="8">
        <v>1960375</v>
      </c>
      <c r="P1487" s="13">
        <f t="shared" si="24"/>
        <v>0</v>
      </c>
    </row>
    <row r="1488" spans="1:16" x14ac:dyDescent="0.25">
      <c r="A1488" s="7" t="s">
        <v>493</v>
      </c>
      <c r="B1488" s="7" t="s">
        <v>494</v>
      </c>
      <c r="C1488" s="7" t="s">
        <v>20</v>
      </c>
      <c r="D1488" s="7" t="s">
        <v>118</v>
      </c>
      <c r="E1488" s="7" t="s">
        <v>119</v>
      </c>
      <c r="F1488" s="8">
        <v>6000000</v>
      </c>
      <c r="G1488" s="8">
        <v>6000000</v>
      </c>
      <c r="H1488" s="8">
        <v>1500000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6000000</v>
      </c>
      <c r="O1488" s="8">
        <v>1500000</v>
      </c>
      <c r="P1488" s="13">
        <f t="shared" si="24"/>
        <v>0</v>
      </c>
    </row>
    <row r="1489" spans="1:16" x14ac:dyDescent="0.25">
      <c r="A1489" s="7" t="s">
        <v>493</v>
      </c>
      <c r="B1489" s="7" t="s">
        <v>494</v>
      </c>
      <c r="C1489" s="7" t="s">
        <v>20</v>
      </c>
      <c r="D1489" s="7" t="s">
        <v>120</v>
      </c>
      <c r="E1489" s="7" t="s">
        <v>121</v>
      </c>
      <c r="F1489" s="8">
        <v>1841500</v>
      </c>
      <c r="G1489" s="8">
        <v>1841500</v>
      </c>
      <c r="H1489" s="8">
        <v>460375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1841500</v>
      </c>
      <c r="O1489" s="8">
        <v>460375</v>
      </c>
      <c r="P1489" s="13">
        <f t="shared" si="24"/>
        <v>0</v>
      </c>
    </row>
    <row r="1490" spans="1:16" x14ac:dyDescent="0.25">
      <c r="A1490" s="7" t="s">
        <v>493</v>
      </c>
      <c r="B1490" s="7" t="s">
        <v>494</v>
      </c>
      <c r="C1490" s="7" t="s">
        <v>20</v>
      </c>
      <c r="D1490" s="7" t="s">
        <v>124</v>
      </c>
      <c r="E1490" s="7" t="s">
        <v>125</v>
      </c>
      <c r="F1490" s="8">
        <v>22000000</v>
      </c>
      <c r="G1490" s="8">
        <v>22000000</v>
      </c>
      <c r="H1490" s="8">
        <v>5500000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22000000</v>
      </c>
      <c r="O1490" s="8">
        <v>5500000</v>
      </c>
      <c r="P1490" s="13">
        <f t="shared" si="24"/>
        <v>0</v>
      </c>
    </row>
    <row r="1491" spans="1:16" x14ac:dyDescent="0.25">
      <c r="A1491" s="7" t="s">
        <v>493</v>
      </c>
      <c r="B1491" s="7" t="s">
        <v>494</v>
      </c>
      <c r="C1491" s="7" t="s">
        <v>20</v>
      </c>
      <c r="D1491" s="7" t="s">
        <v>126</v>
      </c>
      <c r="E1491" s="7" t="s">
        <v>127</v>
      </c>
      <c r="F1491" s="8">
        <v>8700000</v>
      </c>
      <c r="G1491" s="8">
        <v>8700000</v>
      </c>
      <c r="H1491" s="8">
        <v>2175000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8700000</v>
      </c>
      <c r="O1491" s="8">
        <v>2175000</v>
      </c>
      <c r="P1491" s="13">
        <f t="shared" si="24"/>
        <v>0</v>
      </c>
    </row>
    <row r="1492" spans="1:16" x14ac:dyDescent="0.25">
      <c r="A1492" s="7" t="s">
        <v>493</v>
      </c>
      <c r="B1492" s="7" t="s">
        <v>494</v>
      </c>
      <c r="C1492" s="7" t="s">
        <v>20</v>
      </c>
      <c r="D1492" s="7" t="s">
        <v>280</v>
      </c>
      <c r="E1492" s="7" t="s">
        <v>281</v>
      </c>
      <c r="F1492" s="8">
        <v>1000000</v>
      </c>
      <c r="G1492" s="8">
        <v>1000000</v>
      </c>
      <c r="H1492" s="8">
        <v>250000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1000000</v>
      </c>
      <c r="O1492" s="8">
        <v>250000</v>
      </c>
      <c r="P1492" s="13">
        <f t="shared" si="24"/>
        <v>0</v>
      </c>
    </row>
    <row r="1493" spans="1:16" x14ac:dyDescent="0.25">
      <c r="A1493" s="7" t="s">
        <v>493</v>
      </c>
      <c r="B1493" s="7" t="s">
        <v>494</v>
      </c>
      <c r="C1493" s="7" t="s">
        <v>20</v>
      </c>
      <c r="D1493" s="7" t="s">
        <v>130</v>
      </c>
      <c r="E1493" s="7" t="s">
        <v>131</v>
      </c>
      <c r="F1493" s="8">
        <v>3000000</v>
      </c>
      <c r="G1493" s="8">
        <v>3000000</v>
      </c>
      <c r="H1493" s="8">
        <v>750000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8">
        <v>3000000</v>
      </c>
      <c r="O1493" s="8">
        <v>750000</v>
      </c>
      <c r="P1493" s="13">
        <f t="shared" si="24"/>
        <v>0</v>
      </c>
    </row>
    <row r="1494" spans="1:16" x14ac:dyDescent="0.25">
      <c r="A1494" s="7" t="s">
        <v>493</v>
      </c>
      <c r="B1494" s="7" t="s">
        <v>494</v>
      </c>
      <c r="C1494" s="7" t="s">
        <v>20</v>
      </c>
      <c r="D1494" s="7" t="s">
        <v>134</v>
      </c>
      <c r="E1494" s="7" t="s">
        <v>135</v>
      </c>
      <c r="F1494" s="8">
        <v>7000000</v>
      </c>
      <c r="G1494" s="8">
        <v>7000000</v>
      </c>
      <c r="H1494" s="8">
        <v>1750000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7000000</v>
      </c>
      <c r="O1494" s="8">
        <v>1750000</v>
      </c>
      <c r="P1494" s="13">
        <f t="shared" si="24"/>
        <v>0</v>
      </c>
    </row>
    <row r="1495" spans="1:16" x14ac:dyDescent="0.25">
      <c r="A1495" s="7" t="s">
        <v>493</v>
      </c>
      <c r="B1495" s="7" t="s">
        <v>494</v>
      </c>
      <c r="C1495" s="7" t="s">
        <v>20</v>
      </c>
      <c r="D1495" s="7" t="s">
        <v>136</v>
      </c>
      <c r="E1495" s="7" t="s">
        <v>137</v>
      </c>
      <c r="F1495" s="8">
        <v>1300000</v>
      </c>
      <c r="G1495" s="8">
        <v>1300000</v>
      </c>
      <c r="H1495" s="8">
        <v>325000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1300000</v>
      </c>
      <c r="O1495" s="8">
        <v>325000</v>
      </c>
      <c r="P1495" s="13">
        <f t="shared" si="24"/>
        <v>0</v>
      </c>
    </row>
    <row r="1496" spans="1:16" x14ac:dyDescent="0.25">
      <c r="A1496" s="7" t="s">
        <v>493</v>
      </c>
      <c r="B1496" s="7" t="s">
        <v>494</v>
      </c>
      <c r="C1496" s="7" t="s">
        <v>20</v>
      </c>
      <c r="D1496" s="7" t="s">
        <v>282</v>
      </c>
      <c r="E1496" s="7" t="s">
        <v>283</v>
      </c>
      <c r="F1496" s="8">
        <v>1000000</v>
      </c>
      <c r="G1496" s="8">
        <v>1000000</v>
      </c>
      <c r="H1496" s="8">
        <v>250000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1000000</v>
      </c>
      <c r="O1496" s="8">
        <v>250000</v>
      </c>
      <c r="P1496" s="13">
        <f t="shared" si="24"/>
        <v>0</v>
      </c>
    </row>
    <row r="1497" spans="1:16" x14ac:dyDescent="0.25">
      <c r="A1497" s="7" t="s">
        <v>493</v>
      </c>
      <c r="B1497" s="7" t="s">
        <v>494</v>
      </c>
      <c r="C1497" s="7" t="s">
        <v>20</v>
      </c>
      <c r="D1497" s="7" t="s">
        <v>138</v>
      </c>
      <c r="E1497" s="7" t="s">
        <v>139</v>
      </c>
      <c r="F1497" s="8">
        <v>3000000</v>
      </c>
      <c r="G1497" s="8">
        <v>3000000</v>
      </c>
      <c r="H1497" s="8">
        <v>750000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3000000</v>
      </c>
      <c r="O1497" s="8">
        <v>750000</v>
      </c>
      <c r="P1497" s="13">
        <f t="shared" si="24"/>
        <v>0</v>
      </c>
    </row>
    <row r="1498" spans="1:16" x14ac:dyDescent="0.25">
      <c r="A1498" s="7" t="s">
        <v>493</v>
      </c>
      <c r="B1498" s="7" t="s">
        <v>494</v>
      </c>
      <c r="C1498" s="7" t="s">
        <v>20</v>
      </c>
      <c r="D1498" s="7" t="s">
        <v>142</v>
      </c>
      <c r="E1498" s="7" t="s">
        <v>143</v>
      </c>
      <c r="F1498" s="8">
        <v>3000000</v>
      </c>
      <c r="G1498" s="8">
        <v>3000000</v>
      </c>
      <c r="H1498" s="8">
        <v>750000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3000000</v>
      </c>
      <c r="O1498" s="8">
        <v>750000</v>
      </c>
      <c r="P1498" s="13">
        <f t="shared" si="24"/>
        <v>0</v>
      </c>
    </row>
    <row r="1499" spans="1:16" x14ac:dyDescent="0.25">
      <c r="A1499" s="7" t="s">
        <v>493</v>
      </c>
      <c r="B1499" s="7" t="s">
        <v>494</v>
      </c>
      <c r="C1499" s="7" t="s">
        <v>20</v>
      </c>
      <c r="D1499" s="7" t="s">
        <v>144</v>
      </c>
      <c r="E1499" s="7" t="s">
        <v>145</v>
      </c>
      <c r="F1499" s="8">
        <v>695635</v>
      </c>
      <c r="G1499" s="8">
        <v>695635</v>
      </c>
      <c r="H1499" s="8">
        <v>173908.75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695635</v>
      </c>
      <c r="O1499" s="8">
        <v>173908.75</v>
      </c>
      <c r="P1499" s="13">
        <f t="shared" si="24"/>
        <v>0</v>
      </c>
    </row>
    <row r="1500" spans="1:16" x14ac:dyDescent="0.25">
      <c r="A1500" s="7" t="s">
        <v>493</v>
      </c>
      <c r="B1500" s="7" t="s">
        <v>494</v>
      </c>
      <c r="C1500" s="7" t="s">
        <v>20</v>
      </c>
      <c r="D1500" s="7" t="s">
        <v>284</v>
      </c>
      <c r="E1500" s="7" t="s">
        <v>285</v>
      </c>
      <c r="F1500" s="8">
        <v>300000</v>
      </c>
      <c r="G1500" s="8">
        <v>300000</v>
      </c>
      <c r="H1500" s="8">
        <v>75000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  <c r="N1500" s="8">
        <v>300000</v>
      </c>
      <c r="O1500" s="8">
        <v>75000</v>
      </c>
      <c r="P1500" s="13">
        <f t="shared" si="24"/>
        <v>0</v>
      </c>
    </row>
    <row r="1501" spans="1:16" x14ac:dyDescent="0.25">
      <c r="A1501" s="7" t="s">
        <v>493</v>
      </c>
      <c r="B1501" s="7" t="s">
        <v>494</v>
      </c>
      <c r="C1501" s="7" t="s">
        <v>20</v>
      </c>
      <c r="D1501" s="7" t="s">
        <v>146</v>
      </c>
      <c r="E1501" s="7" t="s">
        <v>147</v>
      </c>
      <c r="F1501" s="8">
        <v>345635</v>
      </c>
      <c r="G1501" s="8">
        <v>345635</v>
      </c>
      <c r="H1501" s="8">
        <v>86408.75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  <c r="N1501" s="8">
        <v>345635</v>
      </c>
      <c r="O1501" s="8">
        <v>86408.75</v>
      </c>
      <c r="P1501" s="13">
        <f t="shared" si="24"/>
        <v>0</v>
      </c>
    </row>
    <row r="1502" spans="1:16" x14ac:dyDescent="0.25">
      <c r="A1502" s="7" t="s">
        <v>493</v>
      </c>
      <c r="B1502" s="7" t="s">
        <v>494</v>
      </c>
      <c r="C1502" s="7" t="s">
        <v>20</v>
      </c>
      <c r="D1502" s="7" t="s">
        <v>148</v>
      </c>
      <c r="E1502" s="7" t="s">
        <v>149</v>
      </c>
      <c r="F1502" s="8">
        <v>50000</v>
      </c>
      <c r="G1502" s="8">
        <v>50000</v>
      </c>
      <c r="H1502" s="8">
        <v>12500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50000</v>
      </c>
      <c r="O1502" s="8">
        <v>12500</v>
      </c>
      <c r="P1502" s="13">
        <f t="shared" si="24"/>
        <v>0</v>
      </c>
    </row>
    <row r="1503" spans="1:16" x14ac:dyDescent="0.25">
      <c r="A1503" s="7" t="s">
        <v>493</v>
      </c>
      <c r="B1503" s="7" t="s">
        <v>494</v>
      </c>
      <c r="C1503" s="7" t="s">
        <v>20</v>
      </c>
      <c r="D1503" s="7" t="s">
        <v>150</v>
      </c>
      <c r="E1503" s="7" t="s">
        <v>151</v>
      </c>
      <c r="F1503" s="8">
        <v>30976778</v>
      </c>
      <c r="G1503" s="8">
        <v>30976778</v>
      </c>
      <c r="H1503" s="8">
        <v>7744194.5</v>
      </c>
      <c r="I1503" s="8">
        <v>0</v>
      </c>
      <c r="J1503" s="8">
        <v>0</v>
      </c>
      <c r="K1503" s="8">
        <v>0</v>
      </c>
      <c r="L1503" s="8">
        <v>140993.32999999999</v>
      </c>
      <c r="M1503" s="8">
        <v>140993.32999999999</v>
      </c>
      <c r="N1503" s="8">
        <v>30835784.670000002</v>
      </c>
      <c r="O1503" s="8">
        <v>7603201.1699999999</v>
      </c>
      <c r="P1503" s="13">
        <f t="shared" si="24"/>
        <v>4.551581510510873E-3</v>
      </c>
    </row>
    <row r="1504" spans="1:16" x14ac:dyDescent="0.25">
      <c r="A1504" s="7" t="s">
        <v>493</v>
      </c>
      <c r="B1504" s="7" t="s">
        <v>494</v>
      </c>
      <c r="C1504" s="7" t="s">
        <v>20</v>
      </c>
      <c r="D1504" s="7" t="s">
        <v>152</v>
      </c>
      <c r="E1504" s="7" t="s">
        <v>153</v>
      </c>
      <c r="F1504" s="8">
        <v>8676778</v>
      </c>
      <c r="G1504" s="8">
        <v>8676778</v>
      </c>
      <c r="H1504" s="8">
        <v>2169194.5</v>
      </c>
      <c r="I1504" s="8">
        <v>0</v>
      </c>
      <c r="J1504" s="8">
        <v>0</v>
      </c>
      <c r="K1504" s="8">
        <v>0</v>
      </c>
      <c r="L1504" s="8">
        <v>140993.32999999999</v>
      </c>
      <c r="M1504" s="8">
        <v>140993.32999999999</v>
      </c>
      <c r="N1504" s="8">
        <v>8535784.6699999999</v>
      </c>
      <c r="O1504" s="8">
        <v>2028201.17</v>
      </c>
      <c r="P1504" s="13">
        <f t="shared" si="24"/>
        <v>1.6249502983711233E-2</v>
      </c>
    </row>
    <row r="1505" spans="1:16" x14ac:dyDescent="0.25">
      <c r="A1505" s="7" t="s">
        <v>493</v>
      </c>
      <c r="B1505" s="7" t="s">
        <v>494</v>
      </c>
      <c r="C1505" s="7" t="s">
        <v>20</v>
      </c>
      <c r="D1505" s="7" t="s">
        <v>154</v>
      </c>
      <c r="E1505" s="7" t="s">
        <v>155</v>
      </c>
      <c r="F1505" s="8">
        <v>4336778</v>
      </c>
      <c r="G1505" s="8">
        <v>4336778</v>
      </c>
      <c r="H1505" s="8">
        <v>1084194.5</v>
      </c>
      <c r="I1505" s="8">
        <v>0</v>
      </c>
      <c r="J1505" s="8">
        <v>0</v>
      </c>
      <c r="K1505" s="8">
        <v>0</v>
      </c>
      <c r="L1505" s="8">
        <v>140993.32999999999</v>
      </c>
      <c r="M1505" s="8">
        <v>140993.32999999999</v>
      </c>
      <c r="N1505" s="8">
        <v>4195784.67</v>
      </c>
      <c r="O1505" s="8">
        <v>943201.17</v>
      </c>
      <c r="P1505" s="13">
        <f t="shared" si="24"/>
        <v>3.2511078501136097E-2</v>
      </c>
    </row>
    <row r="1506" spans="1:16" x14ac:dyDescent="0.25">
      <c r="A1506" s="7" t="s">
        <v>493</v>
      </c>
      <c r="B1506" s="7" t="s">
        <v>494</v>
      </c>
      <c r="C1506" s="7" t="s">
        <v>20</v>
      </c>
      <c r="D1506" s="7" t="s">
        <v>156</v>
      </c>
      <c r="E1506" s="7" t="s">
        <v>157</v>
      </c>
      <c r="F1506" s="8">
        <v>1000000</v>
      </c>
      <c r="G1506" s="8">
        <v>1000000</v>
      </c>
      <c r="H1506" s="8">
        <v>250000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1000000</v>
      </c>
      <c r="O1506" s="8">
        <v>250000</v>
      </c>
      <c r="P1506" s="13">
        <f t="shared" si="24"/>
        <v>0</v>
      </c>
    </row>
    <row r="1507" spans="1:16" x14ac:dyDescent="0.25">
      <c r="A1507" s="7" t="s">
        <v>493</v>
      </c>
      <c r="B1507" s="7" t="s">
        <v>494</v>
      </c>
      <c r="C1507" s="7" t="s">
        <v>20</v>
      </c>
      <c r="D1507" s="7" t="s">
        <v>158</v>
      </c>
      <c r="E1507" s="7" t="s">
        <v>159</v>
      </c>
      <c r="F1507" s="8">
        <v>3040000</v>
      </c>
      <c r="G1507" s="8">
        <v>3040000</v>
      </c>
      <c r="H1507" s="8">
        <v>760000</v>
      </c>
      <c r="I1507" s="8">
        <v>0</v>
      </c>
      <c r="J1507" s="8">
        <v>0</v>
      </c>
      <c r="K1507" s="8">
        <v>0</v>
      </c>
      <c r="L1507" s="8">
        <v>0</v>
      </c>
      <c r="M1507" s="8">
        <v>0</v>
      </c>
      <c r="N1507" s="8">
        <v>3040000</v>
      </c>
      <c r="O1507" s="8">
        <v>760000</v>
      </c>
      <c r="P1507" s="13">
        <f t="shared" si="24"/>
        <v>0</v>
      </c>
    </row>
    <row r="1508" spans="1:16" x14ac:dyDescent="0.25">
      <c r="A1508" s="7" t="s">
        <v>493</v>
      </c>
      <c r="B1508" s="7" t="s">
        <v>494</v>
      </c>
      <c r="C1508" s="7" t="s">
        <v>20</v>
      </c>
      <c r="D1508" s="7" t="s">
        <v>160</v>
      </c>
      <c r="E1508" s="7" t="s">
        <v>161</v>
      </c>
      <c r="F1508" s="8">
        <v>300000</v>
      </c>
      <c r="G1508" s="8">
        <v>300000</v>
      </c>
      <c r="H1508" s="8">
        <v>75000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300000</v>
      </c>
      <c r="O1508" s="8">
        <v>75000</v>
      </c>
      <c r="P1508" s="13">
        <f t="shared" si="24"/>
        <v>0</v>
      </c>
    </row>
    <row r="1509" spans="1:16" x14ac:dyDescent="0.25">
      <c r="A1509" s="7" t="s">
        <v>493</v>
      </c>
      <c r="B1509" s="7" t="s">
        <v>494</v>
      </c>
      <c r="C1509" s="7" t="s">
        <v>20</v>
      </c>
      <c r="D1509" s="7" t="s">
        <v>168</v>
      </c>
      <c r="E1509" s="7" t="s">
        <v>169</v>
      </c>
      <c r="F1509" s="8">
        <v>5000000</v>
      </c>
      <c r="G1509" s="8">
        <v>5000000</v>
      </c>
      <c r="H1509" s="8">
        <v>1250000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5000000</v>
      </c>
      <c r="O1509" s="8">
        <v>1250000</v>
      </c>
      <c r="P1509" s="13">
        <f t="shared" si="24"/>
        <v>0</v>
      </c>
    </row>
    <row r="1510" spans="1:16" x14ac:dyDescent="0.25">
      <c r="A1510" s="7" t="s">
        <v>493</v>
      </c>
      <c r="B1510" s="7" t="s">
        <v>494</v>
      </c>
      <c r="C1510" s="7" t="s">
        <v>20</v>
      </c>
      <c r="D1510" s="7" t="s">
        <v>170</v>
      </c>
      <c r="E1510" s="7" t="s">
        <v>171</v>
      </c>
      <c r="F1510" s="8">
        <v>300000</v>
      </c>
      <c r="G1510" s="8">
        <v>300000</v>
      </c>
      <c r="H1510" s="8">
        <v>75000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300000</v>
      </c>
      <c r="O1510" s="8">
        <v>75000</v>
      </c>
      <c r="P1510" s="13">
        <f t="shared" si="24"/>
        <v>0</v>
      </c>
    </row>
    <row r="1511" spans="1:16" x14ac:dyDescent="0.25">
      <c r="A1511" s="7" t="s">
        <v>493</v>
      </c>
      <c r="B1511" s="7" t="s">
        <v>494</v>
      </c>
      <c r="C1511" s="7" t="s">
        <v>20</v>
      </c>
      <c r="D1511" s="7" t="s">
        <v>174</v>
      </c>
      <c r="E1511" s="7" t="s">
        <v>175</v>
      </c>
      <c r="F1511" s="8">
        <v>300000</v>
      </c>
      <c r="G1511" s="8">
        <v>300000</v>
      </c>
      <c r="H1511" s="8">
        <v>75000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8">
        <v>300000</v>
      </c>
      <c r="O1511" s="8">
        <v>75000</v>
      </c>
      <c r="P1511" s="13">
        <f t="shared" si="24"/>
        <v>0</v>
      </c>
    </row>
    <row r="1512" spans="1:16" x14ac:dyDescent="0.25">
      <c r="A1512" s="7" t="s">
        <v>493</v>
      </c>
      <c r="B1512" s="7" t="s">
        <v>494</v>
      </c>
      <c r="C1512" s="7" t="s">
        <v>20</v>
      </c>
      <c r="D1512" s="7" t="s">
        <v>176</v>
      </c>
      <c r="E1512" s="7" t="s">
        <v>177</v>
      </c>
      <c r="F1512" s="8">
        <v>3600000</v>
      </c>
      <c r="G1512" s="8">
        <v>3600000</v>
      </c>
      <c r="H1512" s="8">
        <v>900000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3600000</v>
      </c>
      <c r="O1512" s="8">
        <v>900000</v>
      </c>
      <c r="P1512" s="13">
        <f t="shared" si="24"/>
        <v>0</v>
      </c>
    </row>
    <row r="1513" spans="1:16" x14ac:dyDescent="0.25">
      <c r="A1513" s="7" t="s">
        <v>493</v>
      </c>
      <c r="B1513" s="7" t="s">
        <v>494</v>
      </c>
      <c r="C1513" s="7" t="s">
        <v>20</v>
      </c>
      <c r="D1513" s="7" t="s">
        <v>321</v>
      </c>
      <c r="E1513" s="7" t="s">
        <v>322</v>
      </c>
      <c r="F1513" s="8">
        <v>300000</v>
      </c>
      <c r="G1513" s="8">
        <v>300000</v>
      </c>
      <c r="H1513" s="8">
        <v>75000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300000</v>
      </c>
      <c r="O1513" s="8">
        <v>75000</v>
      </c>
      <c r="P1513" s="13">
        <f t="shared" si="24"/>
        <v>0</v>
      </c>
    </row>
    <row r="1514" spans="1:16" x14ac:dyDescent="0.25">
      <c r="A1514" s="7" t="s">
        <v>493</v>
      </c>
      <c r="B1514" s="7" t="s">
        <v>494</v>
      </c>
      <c r="C1514" s="7" t="s">
        <v>20</v>
      </c>
      <c r="D1514" s="7" t="s">
        <v>178</v>
      </c>
      <c r="E1514" s="7" t="s">
        <v>179</v>
      </c>
      <c r="F1514" s="8">
        <v>200000</v>
      </c>
      <c r="G1514" s="8">
        <v>200000</v>
      </c>
      <c r="H1514" s="8">
        <v>50000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200000</v>
      </c>
      <c r="O1514" s="8">
        <v>50000</v>
      </c>
      <c r="P1514" s="13">
        <f t="shared" si="24"/>
        <v>0</v>
      </c>
    </row>
    <row r="1515" spans="1:16" x14ac:dyDescent="0.25">
      <c r="A1515" s="7" t="s">
        <v>493</v>
      </c>
      <c r="B1515" s="7" t="s">
        <v>494</v>
      </c>
      <c r="C1515" s="7" t="s">
        <v>20</v>
      </c>
      <c r="D1515" s="7" t="s">
        <v>180</v>
      </c>
      <c r="E1515" s="7" t="s">
        <v>181</v>
      </c>
      <c r="F1515" s="8">
        <v>300000</v>
      </c>
      <c r="G1515" s="8">
        <v>300000</v>
      </c>
      <c r="H1515" s="8">
        <v>75000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300000</v>
      </c>
      <c r="O1515" s="8">
        <v>75000</v>
      </c>
      <c r="P1515" s="13">
        <f t="shared" si="24"/>
        <v>0</v>
      </c>
    </row>
    <row r="1516" spans="1:16" x14ac:dyDescent="0.25">
      <c r="A1516" s="7" t="s">
        <v>493</v>
      </c>
      <c r="B1516" s="7" t="s">
        <v>494</v>
      </c>
      <c r="C1516" s="7" t="s">
        <v>20</v>
      </c>
      <c r="D1516" s="7" t="s">
        <v>182</v>
      </c>
      <c r="E1516" s="7" t="s">
        <v>183</v>
      </c>
      <c r="F1516" s="8">
        <v>7900000</v>
      </c>
      <c r="G1516" s="8">
        <v>7900000</v>
      </c>
      <c r="H1516" s="8">
        <v>1975000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7900000</v>
      </c>
      <c r="O1516" s="8">
        <v>1975000</v>
      </c>
      <c r="P1516" s="13">
        <f t="shared" si="24"/>
        <v>0</v>
      </c>
    </row>
    <row r="1517" spans="1:16" x14ac:dyDescent="0.25">
      <c r="A1517" s="7" t="s">
        <v>493</v>
      </c>
      <c r="B1517" s="7" t="s">
        <v>494</v>
      </c>
      <c r="C1517" s="7" t="s">
        <v>20</v>
      </c>
      <c r="D1517" s="7" t="s">
        <v>184</v>
      </c>
      <c r="E1517" s="7" t="s">
        <v>185</v>
      </c>
      <c r="F1517" s="8">
        <v>500000</v>
      </c>
      <c r="G1517" s="8">
        <v>500000</v>
      </c>
      <c r="H1517" s="8">
        <v>125000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500000</v>
      </c>
      <c r="O1517" s="8">
        <v>125000</v>
      </c>
      <c r="P1517" s="13">
        <f t="shared" si="24"/>
        <v>0</v>
      </c>
    </row>
    <row r="1518" spans="1:16" x14ac:dyDescent="0.25">
      <c r="A1518" s="7" t="s">
        <v>493</v>
      </c>
      <c r="B1518" s="7" t="s">
        <v>494</v>
      </c>
      <c r="C1518" s="7" t="s">
        <v>20</v>
      </c>
      <c r="D1518" s="7" t="s">
        <v>186</v>
      </c>
      <c r="E1518" s="7" t="s">
        <v>187</v>
      </c>
      <c r="F1518" s="8">
        <v>7400000</v>
      </c>
      <c r="G1518" s="8">
        <v>7400000</v>
      </c>
      <c r="H1518" s="8">
        <v>1850000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  <c r="N1518" s="8">
        <v>7400000</v>
      </c>
      <c r="O1518" s="8">
        <v>1850000</v>
      </c>
      <c r="P1518" s="13">
        <f t="shared" si="24"/>
        <v>0</v>
      </c>
    </row>
    <row r="1519" spans="1:16" x14ac:dyDescent="0.25">
      <c r="A1519" s="7" t="s">
        <v>493</v>
      </c>
      <c r="B1519" s="7" t="s">
        <v>494</v>
      </c>
      <c r="C1519" s="7" t="s">
        <v>20</v>
      </c>
      <c r="D1519" s="7" t="s">
        <v>188</v>
      </c>
      <c r="E1519" s="7" t="s">
        <v>189</v>
      </c>
      <c r="F1519" s="8">
        <v>9400000</v>
      </c>
      <c r="G1519" s="8">
        <v>9400000</v>
      </c>
      <c r="H1519" s="8">
        <v>2350000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9400000</v>
      </c>
      <c r="O1519" s="8">
        <v>2350000</v>
      </c>
      <c r="P1519" s="13">
        <f t="shared" si="24"/>
        <v>0</v>
      </c>
    </row>
    <row r="1520" spans="1:16" x14ac:dyDescent="0.25">
      <c r="A1520" s="7" t="s">
        <v>493</v>
      </c>
      <c r="B1520" s="7" t="s">
        <v>494</v>
      </c>
      <c r="C1520" s="7" t="s">
        <v>20</v>
      </c>
      <c r="D1520" s="7" t="s">
        <v>190</v>
      </c>
      <c r="E1520" s="7" t="s">
        <v>191</v>
      </c>
      <c r="F1520" s="8">
        <v>500000</v>
      </c>
      <c r="G1520" s="8">
        <v>500000</v>
      </c>
      <c r="H1520" s="8">
        <v>125000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500000</v>
      </c>
      <c r="O1520" s="8">
        <v>125000</v>
      </c>
      <c r="P1520" s="13">
        <f t="shared" si="24"/>
        <v>0</v>
      </c>
    </row>
    <row r="1521" spans="1:16" x14ac:dyDescent="0.25">
      <c r="A1521" s="7" t="s">
        <v>493</v>
      </c>
      <c r="B1521" s="7" t="s">
        <v>494</v>
      </c>
      <c r="C1521" s="7" t="s">
        <v>20</v>
      </c>
      <c r="D1521" s="7" t="s">
        <v>194</v>
      </c>
      <c r="E1521" s="7" t="s">
        <v>195</v>
      </c>
      <c r="F1521" s="8">
        <v>700000</v>
      </c>
      <c r="G1521" s="8">
        <v>700000</v>
      </c>
      <c r="H1521" s="8">
        <v>175000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700000</v>
      </c>
      <c r="O1521" s="8">
        <v>175000</v>
      </c>
      <c r="P1521" s="13">
        <f t="shared" si="24"/>
        <v>0</v>
      </c>
    </row>
    <row r="1522" spans="1:16" x14ac:dyDescent="0.25">
      <c r="A1522" s="7" t="s">
        <v>493</v>
      </c>
      <c r="B1522" s="7" t="s">
        <v>494</v>
      </c>
      <c r="C1522" s="7" t="s">
        <v>20</v>
      </c>
      <c r="D1522" s="7" t="s">
        <v>196</v>
      </c>
      <c r="E1522" s="7" t="s">
        <v>197</v>
      </c>
      <c r="F1522" s="8">
        <v>1000000</v>
      </c>
      <c r="G1522" s="8">
        <v>1000000</v>
      </c>
      <c r="H1522" s="8">
        <v>250000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1000000</v>
      </c>
      <c r="O1522" s="8">
        <v>250000</v>
      </c>
      <c r="P1522" s="13">
        <f t="shared" si="24"/>
        <v>0</v>
      </c>
    </row>
    <row r="1523" spans="1:16" x14ac:dyDescent="0.25">
      <c r="A1523" s="7" t="s">
        <v>493</v>
      </c>
      <c r="B1523" s="7" t="s">
        <v>494</v>
      </c>
      <c r="C1523" s="7" t="s">
        <v>20</v>
      </c>
      <c r="D1523" s="7" t="s">
        <v>198</v>
      </c>
      <c r="E1523" s="7" t="s">
        <v>199</v>
      </c>
      <c r="F1523" s="8">
        <v>6000000</v>
      </c>
      <c r="G1523" s="8">
        <v>6000000</v>
      </c>
      <c r="H1523" s="8">
        <v>1500000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6000000</v>
      </c>
      <c r="O1523" s="8">
        <v>1500000</v>
      </c>
      <c r="P1523" s="13">
        <f t="shared" si="24"/>
        <v>0</v>
      </c>
    </row>
    <row r="1524" spans="1:16" x14ac:dyDescent="0.25">
      <c r="A1524" s="7" t="s">
        <v>493</v>
      </c>
      <c r="B1524" s="7" t="s">
        <v>494</v>
      </c>
      <c r="C1524" s="7" t="s">
        <v>20</v>
      </c>
      <c r="D1524" s="7" t="s">
        <v>200</v>
      </c>
      <c r="E1524" s="7" t="s">
        <v>201</v>
      </c>
      <c r="F1524" s="8">
        <v>700000</v>
      </c>
      <c r="G1524" s="8">
        <v>700000</v>
      </c>
      <c r="H1524" s="8">
        <v>175000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700000</v>
      </c>
      <c r="O1524" s="8">
        <v>175000</v>
      </c>
      <c r="P1524" s="13">
        <f t="shared" si="24"/>
        <v>0</v>
      </c>
    </row>
    <row r="1525" spans="1:16" x14ac:dyDescent="0.25">
      <c r="A1525" s="7" t="s">
        <v>493</v>
      </c>
      <c r="B1525" s="7" t="s">
        <v>494</v>
      </c>
      <c r="C1525" s="7" t="s">
        <v>20</v>
      </c>
      <c r="D1525" s="7" t="s">
        <v>202</v>
      </c>
      <c r="E1525" s="7" t="s">
        <v>203</v>
      </c>
      <c r="F1525" s="8">
        <v>500000</v>
      </c>
      <c r="G1525" s="8">
        <v>500000</v>
      </c>
      <c r="H1525" s="8">
        <v>125000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500000</v>
      </c>
      <c r="O1525" s="8">
        <v>125000</v>
      </c>
      <c r="P1525" s="13">
        <f t="shared" si="24"/>
        <v>0</v>
      </c>
    </row>
    <row r="1526" spans="1:16" x14ac:dyDescent="0.25">
      <c r="A1526" s="7" t="s">
        <v>493</v>
      </c>
      <c r="B1526" s="7" t="s">
        <v>494</v>
      </c>
      <c r="C1526" s="7" t="s">
        <v>248</v>
      </c>
      <c r="D1526" s="7" t="s">
        <v>249</v>
      </c>
      <c r="E1526" s="7" t="s">
        <v>250</v>
      </c>
      <c r="F1526" s="8">
        <v>153783720</v>
      </c>
      <c r="G1526" s="8">
        <v>153783720</v>
      </c>
      <c r="H1526" s="8">
        <v>38445930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153783720</v>
      </c>
      <c r="O1526" s="8">
        <v>38445930</v>
      </c>
      <c r="P1526" s="13">
        <f t="shared" si="24"/>
        <v>0</v>
      </c>
    </row>
    <row r="1527" spans="1:16" x14ac:dyDescent="0.25">
      <c r="A1527" s="7" t="s">
        <v>493</v>
      </c>
      <c r="B1527" s="7" t="s">
        <v>494</v>
      </c>
      <c r="C1527" s="7" t="s">
        <v>248</v>
      </c>
      <c r="D1527" s="7" t="s">
        <v>251</v>
      </c>
      <c r="E1527" s="7" t="s">
        <v>252</v>
      </c>
      <c r="F1527" s="8">
        <v>92183720</v>
      </c>
      <c r="G1527" s="8">
        <v>92183720</v>
      </c>
      <c r="H1527" s="8">
        <v>23045930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92183720</v>
      </c>
      <c r="O1527" s="8">
        <v>23045930</v>
      </c>
      <c r="P1527" s="13">
        <f t="shared" si="24"/>
        <v>0</v>
      </c>
    </row>
    <row r="1528" spans="1:16" x14ac:dyDescent="0.25">
      <c r="A1528" s="7" t="s">
        <v>493</v>
      </c>
      <c r="B1528" s="7" t="s">
        <v>494</v>
      </c>
      <c r="C1528" s="7" t="s">
        <v>248</v>
      </c>
      <c r="D1528" s="7" t="s">
        <v>354</v>
      </c>
      <c r="E1528" s="7" t="s">
        <v>355</v>
      </c>
      <c r="F1528" s="8">
        <v>17000000</v>
      </c>
      <c r="G1528" s="8">
        <v>17000000</v>
      </c>
      <c r="H1528" s="8">
        <v>4250000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17000000</v>
      </c>
      <c r="O1528" s="8">
        <v>4250000</v>
      </c>
      <c r="P1528" s="13">
        <f t="shared" si="24"/>
        <v>0</v>
      </c>
    </row>
    <row r="1529" spans="1:16" x14ac:dyDescent="0.25">
      <c r="A1529" s="7" t="s">
        <v>493</v>
      </c>
      <c r="B1529" s="7" t="s">
        <v>494</v>
      </c>
      <c r="C1529" s="7" t="s">
        <v>248</v>
      </c>
      <c r="D1529" s="7" t="s">
        <v>253</v>
      </c>
      <c r="E1529" s="7" t="s">
        <v>254</v>
      </c>
      <c r="F1529" s="8">
        <v>3300000</v>
      </c>
      <c r="G1529" s="8">
        <v>3300000</v>
      </c>
      <c r="H1529" s="8">
        <v>825000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3300000</v>
      </c>
      <c r="O1529" s="8">
        <v>825000</v>
      </c>
      <c r="P1529" s="13">
        <f t="shared" si="24"/>
        <v>0</v>
      </c>
    </row>
    <row r="1530" spans="1:16" x14ac:dyDescent="0.25">
      <c r="A1530" s="7" t="s">
        <v>493</v>
      </c>
      <c r="B1530" s="7" t="s">
        <v>494</v>
      </c>
      <c r="C1530" s="7" t="s">
        <v>248</v>
      </c>
      <c r="D1530" s="7" t="s">
        <v>255</v>
      </c>
      <c r="E1530" s="7" t="s">
        <v>256</v>
      </c>
      <c r="F1530" s="8">
        <v>5000000</v>
      </c>
      <c r="G1530" s="8">
        <v>5000000</v>
      </c>
      <c r="H1530" s="8">
        <v>1250000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5000000</v>
      </c>
      <c r="O1530" s="8">
        <v>1250000</v>
      </c>
      <c r="P1530" s="13">
        <f t="shared" si="24"/>
        <v>0</v>
      </c>
    </row>
    <row r="1531" spans="1:16" x14ac:dyDescent="0.25">
      <c r="A1531" s="7" t="s">
        <v>493</v>
      </c>
      <c r="B1531" s="7" t="s">
        <v>494</v>
      </c>
      <c r="C1531" s="7" t="s">
        <v>248</v>
      </c>
      <c r="D1531" s="7" t="s">
        <v>257</v>
      </c>
      <c r="E1531" s="7" t="s">
        <v>258</v>
      </c>
      <c r="F1531" s="8">
        <v>23000000</v>
      </c>
      <c r="G1531" s="8">
        <v>23000000</v>
      </c>
      <c r="H1531" s="8">
        <v>5750000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23000000</v>
      </c>
      <c r="O1531" s="8">
        <v>5750000</v>
      </c>
      <c r="P1531" s="13">
        <f t="shared" si="24"/>
        <v>0</v>
      </c>
    </row>
    <row r="1532" spans="1:16" x14ac:dyDescent="0.25">
      <c r="A1532" s="7" t="s">
        <v>493</v>
      </c>
      <c r="B1532" s="7" t="s">
        <v>494</v>
      </c>
      <c r="C1532" s="7" t="s">
        <v>248</v>
      </c>
      <c r="D1532" s="7" t="s">
        <v>329</v>
      </c>
      <c r="E1532" s="7" t="s">
        <v>330</v>
      </c>
      <c r="F1532" s="8">
        <v>43883720</v>
      </c>
      <c r="G1532" s="8">
        <v>43883720</v>
      </c>
      <c r="H1532" s="8">
        <v>10970930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43883720</v>
      </c>
      <c r="O1532" s="8">
        <v>10970930</v>
      </c>
      <c r="P1532" s="13">
        <f t="shared" si="24"/>
        <v>0</v>
      </c>
    </row>
    <row r="1533" spans="1:16" x14ac:dyDescent="0.25">
      <c r="A1533" s="7" t="s">
        <v>493</v>
      </c>
      <c r="B1533" s="7" t="s">
        <v>494</v>
      </c>
      <c r="C1533" s="7" t="s">
        <v>248</v>
      </c>
      <c r="D1533" s="7" t="s">
        <v>259</v>
      </c>
      <c r="E1533" s="7" t="s">
        <v>260</v>
      </c>
      <c r="F1533" s="8">
        <v>43650000</v>
      </c>
      <c r="G1533" s="8">
        <v>43650000</v>
      </c>
      <c r="H1533" s="8">
        <v>10912500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43650000</v>
      </c>
      <c r="O1533" s="8">
        <v>10912500</v>
      </c>
      <c r="P1533" s="13">
        <f t="shared" si="24"/>
        <v>0</v>
      </c>
    </row>
    <row r="1534" spans="1:16" x14ac:dyDescent="0.25">
      <c r="A1534" s="7" t="s">
        <v>493</v>
      </c>
      <c r="B1534" s="7" t="s">
        <v>494</v>
      </c>
      <c r="C1534" s="7" t="s">
        <v>248</v>
      </c>
      <c r="D1534" s="7" t="s">
        <v>263</v>
      </c>
      <c r="E1534" s="7" t="s">
        <v>264</v>
      </c>
      <c r="F1534" s="8">
        <v>43650000</v>
      </c>
      <c r="G1534" s="8">
        <v>43650000</v>
      </c>
      <c r="H1534" s="8">
        <v>10912500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43650000</v>
      </c>
      <c r="O1534" s="8">
        <v>10912500</v>
      </c>
      <c r="P1534" s="13">
        <f t="shared" si="24"/>
        <v>0</v>
      </c>
    </row>
    <row r="1535" spans="1:16" x14ac:dyDescent="0.25">
      <c r="A1535" s="7" t="s">
        <v>493</v>
      </c>
      <c r="B1535" s="7" t="s">
        <v>494</v>
      </c>
      <c r="C1535" s="7" t="s">
        <v>248</v>
      </c>
      <c r="D1535" s="7" t="s">
        <v>265</v>
      </c>
      <c r="E1535" s="7" t="s">
        <v>266</v>
      </c>
      <c r="F1535" s="8">
        <v>17950000</v>
      </c>
      <c r="G1535" s="8">
        <v>17950000</v>
      </c>
      <c r="H1535" s="8">
        <v>4487500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17950000</v>
      </c>
      <c r="O1535" s="8">
        <v>4487500</v>
      </c>
      <c r="P1535" s="13">
        <f t="shared" si="24"/>
        <v>0</v>
      </c>
    </row>
    <row r="1536" spans="1:16" x14ac:dyDescent="0.25">
      <c r="A1536" s="7" t="s">
        <v>493</v>
      </c>
      <c r="B1536" s="7" t="s">
        <v>494</v>
      </c>
      <c r="C1536" s="7" t="s">
        <v>248</v>
      </c>
      <c r="D1536" s="7" t="s">
        <v>267</v>
      </c>
      <c r="E1536" s="7" t="s">
        <v>268</v>
      </c>
      <c r="F1536" s="8">
        <v>17950000</v>
      </c>
      <c r="G1536" s="8">
        <v>17950000</v>
      </c>
      <c r="H1536" s="8">
        <v>4487500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17950000</v>
      </c>
      <c r="O1536" s="8">
        <v>4487500</v>
      </c>
      <c r="P1536" s="13">
        <f t="shared" si="24"/>
        <v>0</v>
      </c>
    </row>
    <row r="1537" spans="1:16" x14ac:dyDescent="0.25">
      <c r="A1537" s="7" t="s">
        <v>493</v>
      </c>
      <c r="B1537" s="7" t="s">
        <v>494</v>
      </c>
      <c r="C1537" s="7" t="s">
        <v>20</v>
      </c>
      <c r="D1537" s="7" t="s">
        <v>204</v>
      </c>
      <c r="E1537" s="7" t="s">
        <v>205</v>
      </c>
      <c r="F1537" s="8">
        <v>369281618</v>
      </c>
      <c r="G1537" s="8">
        <v>369281618</v>
      </c>
      <c r="H1537" s="8">
        <v>117131618</v>
      </c>
      <c r="I1537" s="8">
        <v>0</v>
      </c>
      <c r="J1537" s="8">
        <v>0</v>
      </c>
      <c r="K1537" s="8">
        <v>0</v>
      </c>
      <c r="L1537" s="8">
        <v>3034678.08</v>
      </c>
      <c r="M1537" s="8">
        <v>907635.54</v>
      </c>
      <c r="N1537" s="8">
        <v>366246939.92000002</v>
      </c>
      <c r="O1537" s="8">
        <v>114096939.92</v>
      </c>
      <c r="P1537" s="13">
        <f t="shared" si="24"/>
        <v>8.217788083889949E-3</v>
      </c>
    </row>
    <row r="1538" spans="1:16" x14ac:dyDescent="0.25">
      <c r="A1538" s="7" t="s">
        <v>493</v>
      </c>
      <c r="B1538" s="7" t="s">
        <v>494</v>
      </c>
      <c r="C1538" s="7" t="s">
        <v>20</v>
      </c>
      <c r="D1538" s="7" t="s">
        <v>206</v>
      </c>
      <c r="E1538" s="7" t="s">
        <v>207</v>
      </c>
      <c r="F1538" s="8">
        <v>28061717</v>
      </c>
      <c r="G1538" s="8">
        <v>28061717</v>
      </c>
      <c r="H1538" s="8">
        <v>28061717</v>
      </c>
      <c r="I1538" s="8">
        <v>0</v>
      </c>
      <c r="J1538" s="8">
        <v>0</v>
      </c>
      <c r="K1538" s="8">
        <v>0</v>
      </c>
      <c r="L1538" s="8">
        <v>1592928.56</v>
      </c>
      <c r="M1538" s="8">
        <v>0</v>
      </c>
      <c r="N1538" s="8">
        <v>26468788.440000001</v>
      </c>
      <c r="O1538" s="8">
        <v>26468788.440000001</v>
      </c>
      <c r="P1538" s="13">
        <f t="shared" si="24"/>
        <v>5.6765185109663822E-2</v>
      </c>
    </row>
    <row r="1539" spans="1:16" x14ac:dyDescent="0.25">
      <c r="A1539" s="7" t="s">
        <v>493</v>
      </c>
      <c r="B1539" s="7" t="s">
        <v>494</v>
      </c>
      <c r="C1539" s="7" t="s">
        <v>20</v>
      </c>
      <c r="D1539" s="7" t="s">
        <v>501</v>
      </c>
      <c r="E1539" s="7" t="s">
        <v>209</v>
      </c>
      <c r="F1539" s="8">
        <v>24207085</v>
      </c>
      <c r="G1539" s="8">
        <v>24207085</v>
      </c>
      <c r="H1539" s="8">
        <v>24207085</v>
      </c>
      <c r="I1539" s="8">
        <v>0</v>
      </c>
      <c r="J1539" s="8">
        <v>0</v>
      </c>
      <c r="K1539" s="8">
        <v>0</v>
      </c>
      <c r="L1539" s="8">
        <v>1353029.68</v>
      </c>
      <c r="M1539" s="8">
        <v>0</v>
      </c>
      <c r="N1539" s="8">
        <v>22854055.32</v>
      </c>
      <c r="O1539" s="8">
        <v>22854055.32</v>
      </c>
      <c r="P1539" s="13">
        <f t="shared" si="24"/>
        <v>5.5893953361175044E-2</v>
      </c>
    </row>
    <row r="1540" spans="1:16" x14ac:dyDescent="0.25">
      <c r="A1540" s="7" t="s">
        <v>493</v>
      </c>
      <c r="B1540" s="7" t="s">
        <v>494</v>
      </c>
      <c r="C1540" s="7" t="s">
        <v>20</v>
      </c>
      <c r="D1540" s="7" t="s">
        <v>502</v>
      </c>
      <c r="E1540" s="7" t="s">
        <v>211</v>
      </c>
      <c r="F1540" s="8">
        <v>3854632</v>
      </c>
      <c r="G1540" s="8">
        <v>3854632</v>
      </c>
      <c r="H1540" s="8">
        <v>3854632</v>
      </c>
      <c r="I1540" s="8">
        <v>0</v>
      </c>
      <c r="J1540" s="8">
        <v>0</v>
      </c>
      <c r="K1540" s="8">
        <v>0</v>
      </c>
      <c r="L1540" s="8">
        <v>239898.88</v>
      </c>
      <c r="M1540" s="8">
        <v>0</v>
      </c>
      <c r="N1540" s="8">
        <v>3614733.12</v>
      </c>
      <c r="O1540" s="8">
        <v>3614733.12</v>
      </c>
      <c r="P1540" s="13">
        <f t="shared" si="24"/>
        <v>6.2236519595126071E-2</v>
      </c>
    </row>
    <row r="1541" spans="1:16" x14ac:dyDescent="0.25">
      <c r="A1541" s="7" t="s">
        <v>493</v>
      </c>
      <c r="B1541" s="7" t="s">
        <v>494</v>
      </c>
      <c r="C1541" s="7" t="s">
        <v>20</v>
      </c>
      <c r="D1541" s="7" t="s">
        <v>214</v>
      </c>
      <c r="E1541" s="7" t="s">
        <v>215</v>
      </c>
      <c r="F1541" s="8">
        <v>250000000</v>
      </c>
      <c r="G1541" s="8">
        <v>250000000</v>
      </c>
      <c r="H1541" s="8">
        <v>62500000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250000000</v>
      </c>
      <c r="O1541" s="8">
        <v>62500000</v>
      </c>
      <c r="P1541" s="13">
        <f t="shared" si="24"/>
        <v>0</v>
      </c>
    </row>
    <row r="1542" spans="1:16" x14ac:dyDescent="0.25">
      <c r="A1542" s="7" t="s">
        <v>493</v>
      </c>
      <c r="B1542" s="7" t="s">
        <v>494</v>
      </c>
      <c r="C1542" s="7" t="s">
        <v>20</v>
      </c>
      <c r="D1542" s="7" t="s">
        <v>218</v>
      </c>
      <c r="E1542" s="7" t="s">
        <v>219</v>
      </c>
      <c r="F1542" s="8">
        <v>250000000</v>
      </c>
      <c r="G1542" s="8">
        <v>250000000</v>
      </c>
      <c r="H1542" s="8">
        <v>62500000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250000000</v>
      </c>
      <c r="O1542" s="8">
        <v>62500000</v>
      </c>
      <c r="P1542" s="13">
        <f t="shared" si="24"/>
        <v>0</v>
      </c>
    </row>
    <row r="1543" spans="1:16" x14ac:dyDescent="0.25">
      <c r="A1543" s="7" t="s">
        <v>493</v>
      </c>
      <c r="B1543" s="7" t="s">
        <v>494</v>
      </c>
      <c r="C1543" s="7" t="s">
        <v>20</v>
      </c>
      <c r="D1543" s="7" t="s">
        <v>220</v>
      </c>
      <c r="E1543" s="7" t="s">
        <v>221</v>
      </c>
      <c r="F1543" s="8">
        <v>33219901</v>
      </c>
      <c r="G1543" s="8">
        <v>33219901</v>
      </c>
      <c r="H1543" s="8">
        <v>12069901</v>
      </c>
      <c r="I1543" s="8">
        <v>0</v>
      </c>
      <c r="J1543" s="8">
        <v>0</v>
      </c>
      <c r="K1543" s="8">
        <v>0</v>
      </c>
      <c r="L1543" s="8">
        <v>1441749.52</v>
      </c>
      <c r="M1543" s="8">
        <v>907635.54</v>
      </c>
      <c r="N1543" s="8">
        <v>31778151.48</v>
      </c>
      <c r="O1543" s="8">
        <v>10628151.48</v>
      </c>
      <c r="P1543" s="13">
        <f t="shared" si="24"/>
        <v>4.3400175093839082E-2</v>
      </c>
    </row>
    <row r="1544" spans="1:16" x14ac:dyDescent="0.25">
      <c r="A1544" s="7" t="s">
        <v>493</v>
      </c>
      <c r="B1544" s="7" t="s">
        <v>494</v>
      </c>
      <c r="C1544" s="7" t="s">
        <v>20</v>
      </c>
      <c r="D1544" s="7" t="s">
        <v>222</v>
      </c>
      <c r="E1544" s="7" t="s">
        <v>223</v>
      </c>
      <c r="F1544" s="8">
        <v>28200000</v>
      </c>
      <c r="G1544" s="8">
        <v>28200000</v>
      </c>
      <c r="H1544" s="8">
        <v>7050000</v>
      </c>
      <c r="I1544" s="8">
        <v>0</v>
      </c>
      <c r="J1544" s="8">
        <v>0</v>
      </c>
      <c r="K1544" s="8">
        <v>0</v>
      </c>
      <c r="L1544" s="8">
        <v>907635.54</v>
      </c>
      <c r="M1544" s="8">
        <v>907635.54</v>
      </c>
      <c r="N1544" s="8">
        <v>27292364.460000001</v>
      </c>
      <c r="O1544" s="8">
        <v>6142364.46</v>
      </c>
      <c r="P1544" s="13">
        <f t="shared" si="24"/>
        <v>3.2185657446808513E-2</v>
      </c>
    </row>
    <row r="1545" spans="1:16" x14ac:dyDescent="0.25">
      <c r="A1545" s="7" t="s">
        <v>493</v>
      </c>
      <c r="B1545" s="7" t="s">
        <v>494</v>
      </c>
      <c r="C1545" s="7" t="s">
        <v>20</v>
      </c>
      <c r="D1545" s="7" t="s">
        <v>224</v>
      </c>
      <c r="E1545" s="7" t="s">
        <v>225</v>
      </c>
      <c r="F1545" s="8">
        <v>5019901</v>
      </c>
      <c r="G1545" s="8">
        <v>5019901</v>
      </c>
      <c r="H1545" s="8">
        <v>5019901</v>
      </c>
      <c r="I1545" s="8">
        <v>0</v>
      </c>
      <c r="J1545" s="8">
        <v>0</v>
      </c>
      <c r="K1545" s="8">
        <v>0</v>
      </c>
      <c r="L1545" s="8">
        <v>534113.98</v>
      </c>
      <c r="M1545" s="8">
        <v>0</v>
      </c>
      <c r="N1545" s="8">
        <v>4485787.0199999996</v>
      </c>
      <c r="O1545" s="8">
        <v>4485787.0199999996</v>
      </c>
      <c r="P1545" s="13">
        <f t="shared" si="24"/>
        <v>0.10639930548431134</v>
      </c>
    </row>
    <row r="1546" spans="1:16" x14ac:dyDescent="0.25">
      <c r="A1546" s="7" t="s">
        <v>493</v>
      </c>
      <c r="B1546" s="7" t="s">
        <v>494</v>
      </c>
      <c r="C1546" s="7" t="s">
        <v>20</v>
      </c>
      <c r="D1546" s="7" t="s">
        <v>238</v>
      </c>
      <c r="E1546" s="7" t="s">
        <v>239</v>
      </c>
      <c r="F1546" s="8">
        <v>58000000</v>
      </c>
      <c r="G1546" s="8">
        <v>58000000</v>
      </c>
      <c r="H1546" s="8">
        <v>14500000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58000000</v>
      </c>
      <c r="O1546" s="8">
        <v>14500000</v>
      </c>
      <c r="P1546" s="13">
        <f t="shared" si="24"/>
        <v>0</v>
      </c>
    </row>
    <row r="1547" spans="1:16" x14ac:dyDescent="0.25">
      <c r="A1547" s="7" t="s">
        <v>493</v>
      </c>
      <c r="B1547" s="7" t="s">
        <v>494</v>
      </c>
      <c r="C1547" s="7" t="s">
        <v>20</v>
      </c>
      <c r="D1547" s="7" t="s">
        <v>503</v>
      </c>
      <c r="E1547" s="7" t="s">
        <v>504</v>
      </c>
      <c r="F1547" s="8">
        <v>58000000</v>
      </c>
      <c r="G1547" s="8">
        <v>58000000</v>
      </c>
      <c r="H1547" s="8">
        <v>14500000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8">
        <v>58000000</v>
      </c>
      <c r="O1547" s="8">
        <v>14500000</v>
      </c>
      <c r="P1547" s="13">
        <f t="shared" si="24"/>
        <v>0</v>
      </c>
    </row>
    <row r="1548" spans="1:16" x14ac:dyDescent="0.25">
      <c r="A1548" s="9" t="s">
        <v>505</v>
      </c>
      <c r="B1548" s="9" t="s">
        <v>506</v>
      </c>
      <c r="C1548" s="9" t="s">
        <v>20</v>
      </c>
      <c r="D1548" s="9" t="s">
        <v>21</v>
      </c>
      <c r="E1548" s="9" t="s">
        <v>21</v>
      </c>
      <c r="F1548" s="10">
        <v>1177641652</v>
      </c>
      <c r="G1548" s="10">
        <v>1177641652</v>
      </c>
      <c r="H1548" s="10">
        <v>515677878</v>
      </c>
      <c r="I1548" s="10">
        <v>0</v>
      </c>
      <c r="J1548" s="10">
        <v>0</v>
      </c>
      <c r="K1548" s="10">
        <v>0</v>
      </c>
      <c r="L1548" s="10">
        <v>117291823.47</v>
      </c>
      <c r="M1548" s="10">
        <v>114640226.44</v>
      </c>
      <c r="N1548" s="10">
        <v>1060349828.53</v>
      </c>
      <c r="O1548" s="10">
        <v>398386054.52999997</v>
      </c>
      <c r="P1548" s="13">
        <f t="shared" ref="P1548:P1611" si="25">+IFERROR(L1548/G1548,0)</f>
        <v>9.9598908777387571E-2</v>
      </c>
    </row>
    <row r="1549" spans="1:16" x14ac:dyDescent="0.25">
      <c r="A1549" s="7" t="s">
        <v>505</v>
      </c>
      <c r="B1549" s="7" t="s">
        <v>506</v>
      </c>
      <c r="C1549" s="7" t="s">
        <v>20</v>
      </c>
      <c r="D1549" s="7" t="s">
        <v>24</v>
      </c>
      <c r="E1549" s="7" t="s">
        <v>25</v>
      </c>
      <c r="F1549" s="8">
        <v>216861163</v>
      </c>
      <c r="G1549" s="8">
        <v>216861163</v>
      </c>
      <c r="H1549" s="8">
        <v>216861163</v>
      </c>
      <c r="I1549" s="8">
        <v>0</v>
      </c>
      <c r="J1549" s="8">
        <v>0</v>
      </c>
      <c r="K1549" s="8">
        <v>0</v>
      </c>
      <c r="L1549" s="8">
        <v>23650673.920000002</v>
      </c>
      <c r="M1549" s="8">
        <v>20999076.890000001</v>
      </c>
      <c r="N1549" s="8">
        <v>193210489.08000001</v>
      </c>
      <c r="O1549" s="8">
        <v>193210489.08000001</v>
      </c>
      <c r="P1549" s="13">
        <f t="shared" si="25"/>
        <v>0.10905905692297704</v>
      </c>
    </row>
    <row r="1550" spans="1:16" x14ac:dyDescent="0.25">
      <c r="A1550" s="7" t="s">
        <v>505</v>
      </c>
      <c r="B1550" s="7" t="s">
        <v>506</v>
      </c>
      <c r="C1550" s="7" t="s">
        <v>20</v>
      </c>
      <c r="D1550" s="7" t="s">
        <v>26</v>
      </c>
      <c r="E1550" s="7" t="s">
        <v>27</v>
      </c>
      <c r="F1550" s="8">
        <v>103148800</v>
      </c>
      <c r="G1550" s="8">
        <v>103148800</v>
      </c>
      <c r="H1550" s="8">
        <v>103148800</v>
      </c>
      <c r="I1550" s="8">
        <v>0</v>
      </c>
      <c r="J1550" s="8">
        <v>0</v>
      </c>
      <c r="K1550" s="8">
        <v>0</v>
      </c>
      <c r="L1550" s="8">
        <v>8273000</v>
      </c>
      <c r="M1550" s="8">
        <v>8273000</v>
      </c>
      <c r="N1550" s="8">
        <v>94875800</v>
      </c>
      <c r="O1550" s="8">
        <v>94875800</v>
      </c>
      <c r="P1550" s="13">
        <f t="shared" si="25"/>
        <v>8.0204520071973692E-2</v>
      </c>
    </row>
    <row r="1551" spans="1:16" x14ac:dyDescent="0.25">
      <c r="A1551" s="7" t="s">
        <v>505</v>
      </c>
      <c r="B1551" s="7" t="s">
        <v>506</v>
      </c>
      <c r="C1551" s="7" t="s">
        <v>20</v>
      </c>
      <c r="D1551" s="7" t="s">
        <v>28</v>
      </c>
      <c r="E1551" s="7" t="s">
        <v>29</v>
      </c>
      <c r="F1551" s="8">
        <v>103148800</v>
      </c>
      <c r="G1551" s="8">
        <v>103148800</v>
      </c>
      <c r="H1551" s="8">
        <v>103148800</v>
      </c>
      <c r="I1551" s="8">
        <v>0</v>
      </c>
      <c r="J1551" s="8">
        <v>0</v>
      </c>
      <c r="K1551" s="8">
        <v>0</v>
      </c>
      <c r="L1551" s="8">
        <v>8273000</v>
      </c>
      <c r="M1551" s="8">
        <v>8273000</v>
      </c>
      <c r="N1551" s="8">
        <v>94875800</v>
      </c>
      <c r="O1551" s="8">
        <v>94875800</v>
      </c>
      <c r="P1551" s="13">
        <f t="shared" si="25"/>
        <v>8.0204520071973692E-2</v>
      </c>
    </row>
    <row r="1552" spans="1:16" x14ac:dyDescent="0.25">
      <c r="A1552" s="7" t="s">
        <v>505</v>
      </c>
      <c r="B1552" s="7" t="s">
        <v>506</v>
      </c>
      <c r="C1552" s="7" t="s">
        <v>20</v>
      </c>
      <c r="D1552" s="7" t="s">
        <v>32</v>
      </c>
      <c r="E1552" s="7" t="s">
        <v>33</v>
      </c>
      <c r="F1552" s="8">
        <v>2200000</v>
      </c>
      <c r="G1552" s="8">
        <v>2200000</v>
      </c>
      <c r="H1552" s="8">
        <v>2200000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2200000</v>
      </c>
      <c r="O1552" s="8">
        <v>2200000</v>
      </c>
      <c r="P1552" s="13">
        <f t="shared" si="25"/>
        <v>0</v>
      </c>
    </row>
    <row r="1553" spans="1:16" x14ac:dyDescent="0.25">
      <c r="A1553" s="7" t="s">
        <v>505</v>
      </c>
      <c r="B1553" s="7" t="s">
        <v>506</v>
      </c>
      <c r="C1553" s="7" t="s">
        <v>20</v>
      </c>
      <c r="D1553" s="7" t="s">
        <v>34</v>
      </c>
      <c r="E1553" s="7" t="s">
        <v>35</v>
      </c>
      <c r="F1553" s="8">
        <v>2200000</v>
      </c>
      <c r="G1553" s="8">
        <v>2200000</v>
      </c>
      <c r="H1553" s="8">
        <v>2200000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2200000</v>
      </c>
      <c r="O1553" s="8">
        <v>2200000</v>
      </c>
      <c r="P1553" s="13">
        <f t="shared" si="25"/>
        <v>0</v>
      </c>
    </row>
    <row r="1554" spans="1:16" x14ac:dyDescent="0.25">
      <c r="A1554" s="7" t="s">
        <v>505</v>
      </c>
      <c r="B1554" s="7" t="s">
        <v>506</v>
      </c>
      <c r="C1554" s="7" t="s">
        <v>20</v>
      </c>
      <c r="D1554" s="7" t="s">
        <v>36</v>
      </c>
      <c r="E1554" s="7" t="s">
        <v>37</v>
      </c>
      <c r="F1554" s="8">
        <v>74837085</v>
      </c>
      <c r="G1554" s="8">
        <v>74837085</v>
      </c>
      <c r="H1554" s="8">
        <v>74837085</v>
      </c>
      <c r="I1554" s="8">
        <v>0</v>
      </c>
      <c r="J1554" s="8">
        <v>0</v>
      </c>
      <c r="K1554" s="8">
        <v>0</v>
      </c>
      <c r="L1554" s="8">
        <v>15113844.859999999</v>
      </c>
      <c r="M1554" s="8">
        <v>12462247.83</v>
      </c>
      <c r="N1554" s="8">
        <v>59723240.140000001</v>
      </c>
      <c r="O1554" s="8">
        <v>59723240.140000001</v>
      </c>
      <c r="P1554" s="13">
        <f t="shared" si="25"/>
        <v>0.20195662164019348</v>
      </c>
    </row>
    <row r="1555" spans="1:16" x14ac:dyDescent="0.25">
      <c r="A1555" s="7" t="s">
        <v>505</v>
      </c>
      <c r="B1555" s="7" t="s">
        <v>506</v>
      </c>
      <c r="C1555" s="7" t="s">
        <v>20</v>
      </c>
      <c r="D1555" s="7" t="s">
        <v>38</v>
      </c>
      <c r="E1555" s="7" t="s">
        <v>39</v>
      </c>
      <c r="F1555" s="8">
        <v>22000000</v>
      </c>
      <c r="G1555" s="8">
        <v>22000000</v>
      </c>
      <c r="H1555" s="8">
        <v>22000000</v>
      </c>
      <c r="I1555" s="8">
        <v>0</v>
      </c>
      <c r="J1555" s="8">
        <v>0</v>
      </c>
      <c r="K1555" s="8">
        <v>0</v>
      </c>
      <c r="L1555" s="8">
        <v>963721</v>
      </c>
      <c r="M1555" s="8">
        <v>681416.45</v>
      </c>
      <c r="N1555" s="8">
        <v>21036279</v>
      </c>
      <c r="O1555" s="8">
        <v>21036279</v>
      </c>
      <c r="P1555" s="13">
        <f t="shared" si="25"/>
        <v>4.3805499999999997E-2</v>
      </c>
    </row>
    <row r="1556" spans="1:16" x14ac:dyDescent="0.25">
      <c r="A1556" s="7" t="s">
        <v>505</v>
      </c>
      <c r="B1556" s="7" t="s">
        <v>506</v>
      </c>
      <c r="C1556" s="7" t="s">
        <v>20</v>
      </c>
      <c r="D1556" s="7" t="s">
        <v>40</v>
      </c>
      <c r="E1556" s="7" t="s">
        <v>41</v>
      </c>
      <c r="F1556" s="8">
        <v>19746870</v>
      </c>
      <c r="G1556" s="8">
        <v>19746870</v>
      </c>
      <c r="H1556" s="8">
        <v>19746870</v>
      </c>
      <c r="I1556" s="8">
        <v>0</v>
      </c>
      <c r="J1556" s="8">
        <v>0</v>
      </c>
      <c r="K1556" s="8">
        <v>0</v>
      </c>
      <c r="L1556" s="8">
        <v>1645572.5</v>
      </c>
      <c r="M1556" s="8">
        <v>822786.25</v>
      </c>
      <c r="N1556" s="8">
        <v>18101297.5</v>
      </c>
      <c r="O1556" s="8">
        <v>18101297.5</v>
      </c>
      <c r="P1556" s="13">
        <f t="shared" si="25"/>
        <v>8.3333333333333329E-2</v>
      </c>
    </row>
    <row r="1557" spans="1:16" x14ac:dyDescent="0.25">
      <c r="A1557" s="7" t="s">
        <v>505</v>
      </c>
      <c r="B1557" s="7" t="s">
        <v>506</v>
      </c>
      <c r="C1557" s="7" t="s">
        <v>20</v>
      </c>
      <c r="D1557" s="7" t="s">
        <v>42</v>
      </c>
      <c r="E1557" s="7" t="s">
        <v>43</v>
      </c>
      <c r="F1557" s="8">
        <v>14068573</v>
      </c>
      <c r="G1557" s="8">
        <v>14068573</v>
      </c>
      <c r="H1557" s="8">
        <v>14068573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14068573</v>
      </c>
      <c r="O1557" s="8">
        <v>14068573</v>
      </c>
      <c r="P1557" s="13">
        <f t="shared" si="25"/>
        <v>0</v>
      </c>
    </row>
    <row r="1558" spans="1:16" s="23" customFormat="1" x14ac:dyDescent="0.25">
      <c r="A1558" s="21" t="s">
        <v>493</v>
      </c>
      <c r="B1558" s="21" t="s">
        <v>494</v>
      </c>
      <c r="C1558" s="21" t="s">
        <v>20</v>
      </c>
      <c r="D1558" s="21" t="s">
        <v>44</v>
      </c>
      <c r="E1558" s="21" t="s">
        <v>45</v>
      </c>
      <c r="F1558" s="22">
        <v>98003276</v>
      </c>
      <c r="G1558" s="22">
        <v>98003276</v>
      </c>
      <c r="H1558" s="22">
        <v>98003276</v>
      </c>
      <c r="I1558" s="22">
        <v>0</v>
      </c>
      <c r="J1558" s="22">
        <v>0</v>
      </c>
      <c r="K1558" s="22">
        <v>0</v>
      </c>
      <c r="L1558" s="22">
        <v>96571363.760000005</v>
      </c>
      <c r="M1558" s="22">
        <v>84034444.019999996</v>
      </c>
      <c r="N1558" s="22">
        <v>1431912.24</v>
      </c>
      <c r="O1558" s="22">
        <v>1431912.24</v>
      </c>
      <c r="P1558" s="20">
        <f t="shared" si="25"/>
        <v>0.9853891390324544</v>
      </c>
    </row>
    <row r="1559" spans="1:16" x14ac:dyDescent="0.25">
      <c r="A1559" s="7" t="s">
        <v>505</v>
      </c>
      <c r="B1559" s="7" t="s">
        <v>506</v>
      </c>
      <c r="C1559" s="7" t="s">
        <v>20</v>
      </c>
      <c r="D1559" s="7" t="s">
        <v>46</v>
      </c>
      <c r="E1559" s="7" t="s">
        <v>47</v>
      </c>
      <c r="F1559" s="8">
        <v>5200000</v>
      </c>
      <c r="G1559" s="8">
        <v>5200000</v>
      </c>
      <c r="H1559" s="8">
        <v>5200000</v>
      </c>
      <c r="I1559" s="8">
        <v>0</v>
      </c>
      <c r="J1559" s="8">
        <v>0</v>
      </c>
      <c r="K1559" s="8">
        <v>0</v>
      </c>
      <c r="L1559" s="8">
        <v>242074.48</v>
      </c>
      <c r="M1559" s="8">
        <v>121037.24</v>
      </c>
      <c r="N1559" s="8">
        <v>4957925.5199999996</v>
      </c>
      <c r="O1559" s="8">
        <v>4957925.5199999996</v>
      </c>
      <c r="P1559" s="13">
        <f t="shared" si="25"/>
        <v>4.6552784615384618E-2</v>
      </c>
    </row>
    <row r="1560" spans="1:16" x14ac:dyDescent="0.25">
      <c r="A1560" s="7" t="s">
        <v>505</v>
      </c>
      <c r="B1560" s="7" t="s">
        <v>506</v>
      </c>
      <c r="C1560" s="7" t="s">
        <v>20</v>
      </c>
      <c r="D1560" s="7" t="s">
        <v>48</v>
      </c>
      <c r="E1560" s="7" t="s">
        <v>49</v>
      </c>
      <c r="F1560" s="8">
        <v>16196439</v>
      </c>
      <c r="G1560" s="8">
        <v>16196439</v>
      </c>
      <c r="H1560" s="8">
        <v>16196439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16196439</v>
      </c>
      <c r="O1560" s="8">
        <v>16196439</v>
      </c>
      <c r="P1560" s="13">
        <f t="shared" si="25"/>
        <v>0</v>
      </c>
    </row>
    <row r="1561" spans="1:16" x14ac:dyDescent="0.25">
      <c r="A1561" s="7" t="s">
        <v>505</v>
      </c>
      <c r="B1561" s="7" t="s">
        <v>506</v>
      </c>
      <c r="C1561" s="7" t="s">
        <v>20</v>
      </c>
      <c r="D1561" s="7" t="s">
        <v>507</v>
      </c>
      <c r="E1561" s="7" t="s">
        <v>51</v>
      </c>
      <c r="F1561" s="8">
        <v>15365852</v>
      </c>
      <c r="G1561" s="8">
        <v>15365852</v>
      </c>
      <c r="H1561" s="8">
        <v>15365852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15365852</v>
      </c>
      <c r="O1561" s="8">
        <v>15365852</v>
      </c>
      <c r="P1561" s="13">
        <f t="shared" si="25"/>
        <v>0</v>
      </c>
    </row>
    <row r="1562" spans="1:16" x14ac:dyDescent="0.25">
      <c r="A1562" s="7" t="s">
        <v>505</v>
      </c>
      <c r="B1562" s="7" t="s">
        <v>506</v>
      </c>
      <c r="C1562" s="7" t="s">
        <v>20</v>
      </c>
      <c r="D1562" s="7" t="s">
        <v>508</v>
      </c>
      <c r="E1562" s="7" t="s">
        <v>53</v>
      </c>
      <c r="F1562" s="8">
        <v>830587</v>
      </c>
      <c r="G1562" s="8">
        <v>830587</v>
      </c>
      <c r="H1562" s="8">
        <v>830587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830587</v>
      </c>
      <c r="O1562" s="8">
        <v>830587</v>
      </c>
      <c r="P1562" s="13">
        <f t="shared" si="25"/>
        <v>0</v>
      </c>
    </row>
    <row r="1563" spans="1:16" x14ac:dyDescent="0.25">
      <c r="A1563" s="7" t="s">
        <v>505</v>
      </c>
      <c r="B1563" s="7" t="s">
        <v>506</v>
      </c>
      <c r="C1563" s="7" t="s">
        <v>20</v>
      </c>
      <c r="D1563" s="7" t="s">
        <v>54</v>
      </c>
      <c r="E1563" s="7" t="s">
        <v>55</v>
      </c>
      <c r="F1563" s="8">
        <v>20478839</v>
      </c>
      <c r="G1563" s="8">
        <v>20478839</v>
      </c>
      <c r="H1563" s="8">
        <v>20478839</v>
      </c>
      <c r="I1563" s="8">
        <v>0</v>
      </c>
      <c r="J1563" s="8">
        <v>0</v>
      </c>
      <c r="K1563" s="8">
        <v>0</v>
      </c>
      <c r="L1563" s="8">
        <v>263829.06</v>
      </c>
      <c r="M1563" s="8">
        <v>263829.06</v>
      </c>
      <c r="N1563" s="8">
        <v>20215009.940000001</v>
      </c>
      <c r="O1563" s="8">
        <v>20215009.940000001</v>
      </c>
      <c r="P1563" s="13">
        <f t="shared" si="25"/>
        <v>1.2883008651027532E-2</v>
      </c>
    </row>
    <row r="1564" spans="1:16" x14ac:dyDescent="0.25">
      <c r="A1564" s="7" t="s">
        <v>505</v>
      </c>
      <c r="B1564" s="7" t="s">
        <v>506</v>
      </c>
      <c r="C1564" s="7" t="s">
        <v>20</v>
      </c>
      <c r="D1564" s="7" t="s">
        <v>509</v>
      </c>
      <c r="E1564" s="7" t="s">
        <v>57</v>
      </c>
      <c r="F1564" s="8">
        <v>9003559</v>
      </c>
      <c r="G1564" s="8">
        <v>9003559</v>
      </c>
      <c r="H1564" s="8">
        <v>9003559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9003559</v>
      </c>
      <c r="O1564" s="8">
        <v>9003559</v>
      </c>
      <c r="P1564" s="13">
        <f t="shared" si="25"/>
        <v>0</v>
      </c>
    </row>
    <row r="1565" spans="1:16" x14ac:dyDescent="0.25">
      <c r="A1565" s="7" t="s">
        <v>505</v>
      </c>
      <c r="B1565" s="7" t="s">
        <v>506</v>
      </c>
      <c r="C1565" s="7" t="s">
        <v>20</v>
      </c>
      <c r="D1565" s="7" t="s">
        <v>510</v>
      </c>
      <c r="E1565" s="7" t="s">
        <v>59</v>
      </c>
      <c r="F1565" s="8">
        <v>4983520</v>
      </c>
      <c r="G1565" s="8">
        <v>4983520</v>
      </c>
      <c r="H1565" s="8">
        <v>4983520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4983520</v>
      </c>
      <c r="O1565" s="8">
        <v>4983520</v>
      </c>
      <c r="P1565" s="13">
        <f t="shared" si="25"/>
        <v>0</v>
      </c>
    </row>
    <row r="1566" spans="1:16" x14ac:dyDescent="0.25">
      <c r="A1566" s="7" t="s">
        <v>505</v>
      </c>
      <c r="B1566" s="7" t="s">
        <v>506</v>
      </c>
      <c r="C1566" s="7" t="s">
        <v>20</v>
      </c>
      <c r="D1566" s="7" t="s">
        <v>511</v>
      </c>
      <c r="E1566" s="7" t="s">
        <v>61</v>
      </c>
      <c r="F1566" s="8">
        <v>2491760</v>
      </c>
      <c r="G1566" s="8">
        <v>2491760</v>
      </c>
      <c r="H1566" s="8">
        <v>2491760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2491760</v>
      </c>
      <c r="O1566" s="8">
        <v>2491760</v>
      </c>
      <c r="P1566" s="13">
        <f t="shared" si="25"/>
        <v>0</v>
      </c>
    </row>
    <row r="1567" spans="1:16" x14ac:dyDescent="0.25">
      <c r="A1567" s="7" t="s">
        <v>505</v>
      </c>
      <c r="B1567" s="7" t="s">
        <v>506</v>
      </c>
      <c r="C1567" s="7" t="s">
        <v>20</v>
      </c>
      <c r="D1567" s="7" t="s">
        <v>512</v>
      </c>
      <c r="E1567" s="7" t="s">
        <v>63</v>
      </c>
      <c r="F1567" s="8">
        <v>4000000</v>
      </c>
      <c r="G1567" s="8">
        <v>4000000</v>
      </c>
      <c r="H1567" s="8">
        <v>4000000</v>
      </c>
      <c r="I1567" s="8">
        <v>0</v>
      </c>
      <c r="J1567" s="8">
        <v>0</v>
      </c>
      <c r="K1567" s="8">
        <v>0</v>
      </c>
      <c r="L1567" s="8">
        <v>263829.06</v>
      </c>
      <c r="M1567" s="8">
        <v>263829.06</v>
      </c>
      <c r="N1567" s="8">
        <v>3736170.94</v>
      </c>
      <c r="O1567" s="8">
        <v>3736170.94</v>
      </c>
      <c r="P1567" s="13">
        <f t="shared" si="25"/>
        <v>6.5957265000000001E-2</v>
      </c>
    </row>
    <row r="1568" spans="1:16" x14ac:dyDescent="0.25">
      <c r="A1568" s="7" t="s">
        <v>505</v>
      </c>
      <c r="B1568" s="7" t="s">
        <v>506</v>
      </c>
      <c r="C1568" s="7" t="s">
        <v>20</v>
      </c>
      <c r="D1568" s="7" t="s">
        <v>64</v>
      </c>
      <c r="E1568" s="7" t="s">
        <v>65</v>
      </c>
      <c r="F1568" s="8">
        <v>526339237</v>
      </c>
      <c r="G1568" s="8">
        <v>526339237</v>
      </c>
      <c r="H1568" s="8">
        <v>67101000</v>
      </c>
      <c r="I1568" s="8">
        <v>0</v>
      </c>
      <c r="J1568" s="8">
        <v>0</v>
      </c>
      <c r="K1568" s="8">
        <v>0</v>
      </c>
      <c r="L1568" s="8">
        <v>2408088.54</v>
      </c>
      <c r="M1568" s="8">
        <v>2408088.54</v>
      </c>
      <c r="N1568" s="8">
        <v>523931148.45999998</v>
      </c>
      <c r="O1568" s="8">
        <v>64692911.460000001</v>
      </c>
      <c r="P1568" s="13">
        <f t="shared" si="25"/>
        <v>4.5751644010533837E-3</v>
      </c>
    </row>
    <row r="1569" spans="1:16" x14ac:dyDescent="0.25">
      <c r="A1569" s="7" t="s">
        <v>505</v>
      </c>
      <c r="B1569" s="7" t="s">
        <v>506</v>
      </c>
      <c r="C1569" s="7" t="s">
        <v>20</v>
      </c>
      <c r="D1569" s="7" t="s">
        <v>74</v>
      </c>
      <c r="E1569" s="7" t="s">
        <v>75</v>
      </c>
      <c r="F1569" s="8">
        <v>24054000</v>
      </c>
      <c r="G1569" s="8">
        <v>24054000</v>
      </c>
      <c r="H1569" s="8">
        <v>6013500</v>
      </c>
      <c r="I1569" s="8">
        <v>0</v>
      </c>
      <c r="J1569" s="8">
        <v>0</v>
      </c>
      <c r="K1569" s="8">
        <v>0</v>
      </c>
      <c r="L1569" s="8">
        <v>551643</v>
      </c>
      <c r="M1569" s="8">
        <v>551643</v>
      </c>
      <c r="N1569" s="8">
        <v>23502357</v>
      </c>
      <c r="O1569" s="8">
        <v>5461857</v>
      </c>
      <c r="P1569" s="13">
        <f t="shared" si="25"/>
        <v>2.2933524569718134E-2</v>
      </c>
    </row>
    <row r="1570" spans="1:16" x14ac:dyDescent="0.25">
      <c r="A1570" s="7" t="s">
        <v>505</v>
      </c>
      <c r="B1570" s="7" t="s">
        <v>506</v>
      </c>
      <c r="C1570" s="7" t="s">
        <v>20</v>
      </c>
      <c r="D1570" s="7" t="s">
        <v>76</v>
      </c>
      <c r="E1570" s="7" t="s">
        <v>77</v>
      </c>
      <c r="F1570" s="8">
        <v>858000</v>
      </c>
      <c r="G1570" s="8">
        <v>858000</v>
      </c>
      <c r="H1570" s="8">
        <v>214500</v>
      </c>
      <c r="I1570" s="8">
        <v>0</v>
      </c>
      <c r="J1570" s="8">
        <v>0</v>
      </c>
      <c r="K1570" s="8">
        <v>0</v>
      </c>
      <c r="L1570" s="8">
        <v>44668</v>
      </c>
      <c r="M1570" s="8">
        <v>44668</v>
      </c>
      <c r="N1570" s="8">
        <v>813332</v>
      </c>
      <c r="O1570" s="8">
        <v>169832</v>
      </c>
      <c r="P1570" s="13">
        <f t="shared" si="25"/>
        <v>5.2060606060606057E-2</v>
      </c>
    </row>
    <row r="1571" spans="1:16" x14ac:dyDescent="0.25">
      <c r="A1571" s="7" t="s">
        <v>505</v>
      </c>
      <c r="B1571" s="7" t="s">
        <v>506</v>
      </c>
      <c r="C1571" s="7" t="s">
        <v>20</v>
      </c>
      <c r="D1571" s="7" t="s">
        <v>78</v>
      </c>
      <c r="E1571" s="7" t="s">
        <v>79</v>
      </c>
      <c r="F1571" s="8">
        <v>6600000</v>
      </c>
      <c r="G1571" s="8">
        <v>6600000</v>
      </c>
      <c r="H1571" s="8">
        <v>1650000</v>
      </c>
      <c r="I1571" s="8">
        <v>0</v>
      </c>
      <c r="J1571" s="8">
        <v>0</v>
      </c>
      <c r="K1571" s="8">
        <v>0</v>
      </c>
      <c r="L1571" s="8">
        <v>506975</v>
      </c>
      <c r="M1571" s="8">
        <v>506975</v>
      </c>
      <c r="N1571" s="8">
        <v>6093025</v>
      </c>
      <c r="O1571" s="8">
        <v>1143025</v>
      </c>
      <c r="P1571" s="13">
        <f t="shared" si="25"/>
        <v>7.6814393939393946E-2</v>
      </c>
    </row>
    <row r="1572" spans="1:16" x14ac:dyDescent="0.25">
      <c r="A1572" s="7" t="s">
        <v>505</v>
      </c>
      <c r="B1572" s="7" t="s">
        <v>506</v>
      </c>
      <c r="C1572" s="7" t="s">
        <v>20</v>
      </c>
      <c r="D1572" s="7" t="s">
        <v>82</v>
      </c>
      <c r="E1572" s="7" t="s">
        <v>83</v>
      </c>
      <c r="F1572" s="8">
        <v>10296000</v>
      </c>
      <c r="G1572" s="8">
        <v>10296000</v>
      </c>
      <c r="H1572" s="8">
        <v>2574000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10296000</v>
      </c>
      <c r="O1572" s="8">
        <v>2574000</v>
      </c>
      <c r="P1572" s="13">
        <f t="shared" si="25"/>
        <v>0</v>
      </c>
    </row>
    <row r="1573" spans="1:16" x14ac:dyDescent="0.25">
      <c r="A1573" s="7" t="s">
        <v>505</v>
      </c>
      <c r="B1573" s="7" t="s">
        <v>506</v>
      </c>
      <c r="C1573" s="7" t="s">
        <v>20</v>
      </c>
      <c r="D1573" s="7" t="s">
        <v>84</v>
      </c>
      <c r="E1573" s="7" t="s">
        <v>85</v>
      </c>
      <c r="F1573" s="8">
        <v>6300000</v>
      </c>
      <c r="G1573" s="8">
        <v>6300000</v>
      </c>
      <c r="H1573" s="8">
        <v>1575000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6300000</v>
      </c>
      <c r="O1573" s="8">
        <v>1575000</v>
      </c>
      <c r="P1573" s="13">
        <f t="shared" si="25"/>
        <v>0</v>
      </c>
    </row>
    <row r="1574" spans="1:16" x14ac:dyDescent="0.25">
      <c r="A1574" s="7" t="s">
        <v>505</v>
      </c>
      <c r="B1574" s="7" t="s">
        <v>506</v>
      </c>
      <c r="C1574" s="7" t="s">
        <v>20</v>
      </c>
      <c r="D1574" s="7" t="s">
        <v>86</v>
      </c>
      <c r="E1574" s="7" t="s">
        <v>87</v>
      </c>
      <c r="F1574" s="8">
        <v>1100000</v>
      </c>
      <c r="G1574" s="8">
        <v>1100000</v>
      </c>
      <c r="H1574" s="8">
        <v>275000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  <c r="N1574" s="8">
        <v>1100000</v>
      </c>
      <c r="O1574" s="8">
        <v>275000</v>
      </c>
      <c r="P1574" s="13">
        <f t="shared" si="25"/>
        <v>0</v>
      </c>
    </row>
    <row r="1575" spans="1:16" x14ac:dyDescent="0.25">
      <c r="A1575" s="7" t="s">
        <v>505</v>
      </c>
      <c r="B1575" s="7" t="s">
        <v>506</v>
      </c>
      <c r="C1575" s="7" t="s">
        <v>20</v>
      </c>
      <c r="D1575" s="7" t="s">
        <v>88</v>
      </c>
      <c r="E1575" s="7" t="s">
        <v>89</v>
      </c>
      <c r="F1575" s="8">
        <v>200000</v>
      </c>
      <c r="G1575" s="8">
        <v>200000</v>
      </c>
      <c r="H1575" s="8">
        <v>50000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200000</v>
      </c>
      <c r="O1575" s="8">
        <v>50000</v>
      </c>
      <c r="P1575" s="13">
        <f t="shared" si="25"/>
        <v>0</v>
      </c>
    </row>
    <row r="1576" spans="1:16" x14ac:dyDescent="0.25">
      <c r="A1576" s="7" t="s">
        <v>505</v>
      </c>
      <c r="B1576" s="7" t="s">
        <v>506</v>
      </c>
      <c r="C1576" s="7" t="s">
        <v>20</v>
      </c>
      <c r="D1576" s="7" t="s">
        <v>90</v>
      </c>
      <c r="E1576" s="7" t="s">
        <v>91</v>
      </c>
      <c r="F1576" s="8">
        <v>200000</v>
      </c>
      <c r="G1576" s="8">
        <v>200000</v>
      </c>
      <c r="H1576" s="8">
        <v>50000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200000</v>
      </c>
      <c r="O1576" s="8">
        <v>50000</v>
      </c>
      <c r="P1576" s="13">
        <f t="shared" si="25"/>
        <v>0</v>
      </c>
    </row>
    <row r="1577" spans="1:16" x14ac:dyDescent="0.25">
      <c r="A1577" s="7" t="s">
        <v>505</v>
      </c>
      <c r="B1577" s="7" t="s">
        <v>506</v>
      </c>
      <c r="C1577" s="7" t="s">
        <v>20</v>
      </c>
      <c r="D1577" s="7" t="s">
        <v>94</v>
      </c>
      <c r="E1577" s="7" t="s">
        <v>95</v>
      </c>
      <c r="F1577" s="8">
        <v>700000</v>
      </c>
      <c r="G1577" s="8">
        <v>700000</v>
      </c>
      <c r="H1577" s="8">
        <v>175000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700000</v>
      </c>
      <c r="O1577" s="8">
        <v>175000</v>
      </c>
      <c r="P1577" s="13">
        <f t="shared" si="25"/>
        <v>0</v>
      </c>
    </row>
    <row r="1578" spans="1:16" x14ac:dyDescent="0.25">
      <c r="A1578" s="7" t="s">
        <v>505</v>
      </c>
      <c r="B1578" s="7" t="s">
        <v>506</v>
      </c>
      <c r="C1578" s="7" t="s">
        <v>20</v>
      </c>
      <c r="D1578" s="7" t="s">
        <v>96</v>
      </c>
      <c r="E1578" s="7" t="s">
        <v>97</v>
      </c>
      <c r="F1578" s="8">
        <v>431935237</v>
      </c>
      <c r="G1578" s="8">
        <v>431935237</v>
      </c>
      <c r="H1578" s="8">
        <v>43500000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  <c r="N1578" s="8">
        <v>431935237</v>
      </c>
      <c r="O1578" s="8">
        <v>43500000</v>
      </c>
      <c r="P1578" s="13">
        <f t="shared" si="25"/>
        <v>0</v>
      </c>
    </row>
    <row r="1579" spans="1:16" x14ac:dyDescent="0.25">
      <c r="A1579" s="7" t="s">
        <v>505</v>
      </c>
      <c r="B1579" s="7" t="s">
        <v>506</v>
      </c>
      <c r="C1579" s="7" t="s">
        <v>20</v>
      </c>
      <c r="D1579" s="7" t="s">
        <v>102</v>
      </c>
      <c r="E1579" s="7" t="s">
        <v>103</v>
      </c>
      <c r="F1579" s="8">
        <v>114000000</v>
      </c>
      <c r="G1579" s="8">
        <v>114000000</v>
      </c>
      <c r="H1579" s="8">
        <v>28500000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114000000</v>
      </c>
      <c r="O1579" s="8">
        <v>28500000</v>
      </c>
      <c r="P1579" s="13">
        <f t="shared" si="25"/>
        <v>0</v>
      </c>
    </row>
    <row r="1580" spans="1:16" x14ac:dyDescent="0.25">
      <c r="A1580" s="7" t="s">
        <v>505</v>
      </c>
      <c r="B1580" s="7" t="s">
        <v>506</v>
      </c>
      <c r="C1580" s="7" t="s">
        <v>20</v>
      </c>
      <c r="D1580" s="7" t="s">
        <v>104</v>
      </c>
      <c r="E1580" s="7" t="s">
        <v>105</v>
      </c>
      <c r="F1580" s="8">
        <v>317935237</v>
      </c>
      <c r="G1580" s="8">
        <v>317935237</v>
      </c>
      <c r="H1580" s="8">
        <v>15000000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317935237</v>
      </c>
      <c r="O1580" s="8">
        <v>15000000</v>
      </c>
      <c r="P1580" s="13">
        <f t="shared" si="25"/>
        <v>0</v>
      </c>
    </row>
    <row r="1581" spans="1:16" x14ac:dyDescent="0.25">
      <c r="A1581" s="7" t="s">
        <v>505</v>
      </c>
      <c r="B1581" s="7" t="s">
        <v>506</v>
      </c>
      <c r="C1581" s="7" t="s">
        <v>20</v>
      </c>
      <c r="D1581" s="7" t="s">
        <v>106</v>
      </c>
      <c r="E1581" s="7" t="s">
        <v>107</v>
      </c>
      <c r="F1581" s="8">
        <v>4350000</v>
      </c>
      <c r="G1581" s="8">
        <v>4350000</v>
      </c>
      <c r="H1581" s="8">
        <v>1087500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4350000</v>
      </c>
      <c r="O1581" s="8">
        <v>1087500</v>
      </c>
      <c r="P1581" s="13">
        <f t="shared" si="25"/>
        <v>0</v>
      </c>
    </row>
    <row r="1582" spans="1:16" x14ac:dyDescent="0.25">
      <c r="A1582" s="7" t="s">
        <v>505</v>
      </c>
      <c r="B1582" s="7" t="s">
        <v>506</v>
      </c>
      <c r="C1582" s="7" t="s">
        <v>20</v>
      </c>
      <c r="D1582" s="7" t="s">
        <v>108</v>
      </c>
      <c r="E1582" s="7" t="s">
        <v>109</v>
      </c>
      <c r="F1582" s="8">
        <v>100000</v>
      </c>
      <c r="G1582" s="8">
        <v>100000</v>
      </c>
      <c r="H1582" s="8">
        <v>25000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100000</v>
      </c>
      <c r="O1582" s="8">
        <v>25000</v>
      </c>
      <c r="P1582" s="13">
        <f t="shared" si="25"/>
        <v>0</v>
      </c>
    </row>
    <row r="1583" spans="1:16" x14ac:dyDescent="0.25">
      <c r="A1583" s="7" t="s">
        <v>505</v>
      </c>
      <c r="B1583" s="7" t="s">
        <v>506</v>
      </c>
      <c r="C1583" s="7" t="s">
        <v>20</v>
      </c>
      <c r="D1583" s="7" t="s">
        <v>110</v>
      </c>
      <c r="E1583" s="7" t="s">
        <v>111</v>
      </c>
      <c r="F1583" s="8">
        <v>1850000</v>
      </c>
      <c r="G1583" s="8">
        <v>1850000</v>
      </c>
      <c r="H1583" s="8">
        <v>462500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1850000</v>
      </c>
      <c r="O1583" s="8">
        <v>462500</v>
      </c>
      <c r="P1583" s="13">
        <f t="shared" si="25"/>
        <v>0</v>
      </c>
    </row>
    <row r="1584" spans="1:16" x14ac:dyDescent="0.25">
      <c r="A1584" s="7" t="s">
        <v>505</v>
      </c>
      <c r="B1584" s="7" t="s">
        <v>506</v>
      </c>
      <c r="C1584" s="7" t="s">
        <v>20</v>
      </c>
      <c r="D1584" s="7" t="s">
        <v>513</v>
      </c>
      <c r="E1584" s="7" t="s">
        <v>514</v>
      </c>
      <c r="F1584" s="8">
        <v>2000000</v>
      </c>
      <c r="G1584" s="8">
        <v>2000000</v>
      </c>
      <c r="H1584" s="8">
        <v>500000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2000000</v>
      </c>
      <c r="O1584" s="8">
        <v>500000</v>
      </c>
      <c r="P1584" s="13">
        <f t="shared" si="25"/>
        <v>0</v>
      </c>
    </row>
    <row r="1585" spans="1:16" x14ac:dyDescent="0.25">
      <c r="A1585" s="7" t="s">
        <v>505</v>
      </c>
      <c r="B1585" s="7" t="s">
        <v>506</v>
      </c>
      <c r="C1585" s="7" t="s">
        <v>20</v>
      </c>
      <c r="D1585" s="7" t="s">
        <v>515</v>
      </c>
      <c r="E1585" s="7" t="s">
        <v>516</v>
      </c>
      <c r="F1585" s="8">
        <v>400000</v>
      </c>
      <c r="G1585" s="8">
        <v>400000</v>
      </c>
      <c r="H1585" s="8">
        <v>100000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400000</v>
      </c>
      <c r="O1585" s="8">
        <v>100000</v>
      </c>
      <c r="P1585" s="13">
        <f t="shared" si="25"/>
        <v>0</v>
      </c>
    </row>
    <row r="1586" spans="1:16" x14ac:dyDescent="0.25">
      <c r="A1586" s="7" t="s">
        <v>505</v>
      </c>
      <c r="B1586" s="7" t="s">
        <v>506</v>
      </c>
      <c r="C1586" s="7" t="s">
        <v>20</v>
      </c>
      <c r="D1586" s="7" t="s">
        <v>112</v>
      </c>
      <c r="E1586" s="7" t="s">
        <v>113</v>
      </c>
      <c r="F1586" s="8">
        <v>5100000</v>
      </c>
      <c r="G1586" s="8">
        <v>5100000</v>
      </c>
      <c r="H1586" s="8">
        <v>1275000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  <c r="N1586" s="8">
        <v>5100000</v>
      </c>
      <c r="O1586" s="8">
        <v>1275000</v>
      </c>
      <c r="P1586" s="13">
        <f t="shared" si="25"/>
        <v>0</v>
      </c>
    </row>
    <row r="1587" spans="1:16" x14ac:dyDescent="0.25">
      <c r="A1587" s="7" t="s">
        <v>505</v>
      </c>
      <c r="B1587" s="7" t="s">
        <v>506</v>
      </c>
      <c r="C1587" s="7" t="s">
        <v>20</v>
      </c>
      <c r="D1587" s="7" t="s">
        <v>114</v>
      </c>
      <c r="E1587" s="7" t="s">
        <v>115</v>
      </c>
      <c r="F1587" s="8">
        <v>5100000</v>
      </c>
      <c r="G1587" s="8">
        <v>5100000</v>
      </c>
      <c r="H1587" s="8">
        <v>1275000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5100000</v>
      </c>
      <c r="O1587" s="8">
        <v>1275000</v>
      </c>
      <c r="P1587" s="13">
        <f t="shared" si="25"/>
        <v>0</v>
      </c>
    </row>
    <row r="1588" spans="1:16" x14ac:dyDescent="0.25">
      <c r="A1588" s="7" t="s">
        <v>505</v>
      </c>
      <c r="B1588" s="7" t="s">
        <v>506</v>
      </c>
      <c r="C1588" s="7" t="s">
        <v>20</v>
      </c>
      <c r="D1588" s="7" t="s">
        <v>116</v>
      </c>
      <c r="E1588" s="7" t="s">
        <v>117</v>
      </c>
      <c r="F1588" s="8">
        <v>100000</v>
      </c>
      <c r="G1588" s="8">
        <v>100000</v>
      </c>
      <c r="H1588" s="8">
        <v>25000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100000</v>
      </c>
      <c r="O1588" s="8">
        <v>25000</v>
      </c>
      <c r="P1588" s="13">
        <f t="shared" si="25"/>
        <v>0</v>
      </c>
    </row>
    <row r="1589" spans="1:16" x14ac:dyDescent="0.25">
      <c r="A1589" s="7" t="s">
        <v>505</v>
      </c>
      <c r="B1589" s="7" t="s">
        <v>506</v>
      </c>
      <c r="C1589" s="7" t="s">
        <v>20</v>
      </c>
      <c r="D1589" s="7" t="s">
        <v>120</v>
      </c>
      <c r="E1589" s="7" t="s">
        <v>121</v>
      </c>
      <c r="F1589" s="8">
        <v>100000</v>
      </c>
      <c r="G1589" s="8">
        <v>100000</v>
      </c>
      <c r="H1589" s="8">
        <v>25000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100000</v>
      </c>
      <c r="O1589" s="8">
        <v>25000</v>
      </c>
      <c r="P1589" s="13">
        <f t="shared" si="25"/>
        <v>0</v>
      </c>
    </row>
    <row r="1590" spans="1:16" x14ac:dyDescent="0.25">
      <c r="A1590" s="7" t="s">
        <v>505</v>
      </c>
      <c r="B1590" s="7" t="s">
        <v>506</v>
      </c>
      <c r="C1590" s="7" t="s">
        <v>20</v>
      </c>
      <c r="D1590" s="7" t="s">
        <v>124</v>
      </c>
      <c r="E1590" s="7" t="s">
        <v>125</v>
      </c>
      <c r="F1590" s="8">
        <v>24600000</v>
      </c>
      <c r="G1590" s="8">
        <v>24600000</v>
      </c>
      <c r="H1590" s="8">
        <v>6150000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24600000</v>
      </c>
      <c r="O1590" s="8">
        <v>6150000</v>
      </c>
      <c r="P1590" s="13">
        <f t="shared" si="25"/>
        <v>0</v>
      </c>
    </row>
    <row r="1591" spans="1:16" x14ac:dyDescent="0.25">
      <c r="A1591" s="7" t="s">
        <v>505</v>
      </c>
      <c r="B1591" s="7" t="s">
        <v>506</v>
      </c>
      <c r="C1591" s="7" t="s">
        <v>20</v>
      </c>
      <c r="D1591" s="7" t="s">
        <v>126</v>
      </c>
      <c r="E1591" s="7" t="s">
        <v>127</v>
      </c>
      <c r="F1591" s="8">
        <v>3000000</v>
      </c>
      <c r="G1591" s="8">
        <v>3000000</v>
      </c>
      <c r="H1591" s="8">
        <v>750000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3000000</v>
      </c>
      <c r="O1591" s="8">
        <v>750000</v>
      </c>
      <c r="P1591" s="13">
        <f t="shared" si="25"/>
        <v>0</v>
      </c>
    </row>
    <row r="1592" spans="1:16" x14ac:dyDescent="0.25">
      <c r="A1592" s="7" t="s">
        <v>505</v>
      </c>
      <c r="B1592" s="7" t="s">
        <v>506</v>
      </c>
      <c r="C1592" s="7" t="s">
        <v>20</v>
      </c>
      <c r="D1592" s="7" t="s">
        <v>130</v>
      </c>
      <c r="E1592" s="7" t="s">
        <v>131</v>
      </c>
      <c r="F1592" s="8">
        <v>3000000</v>
      </c>
      <c r="G1592" s="8">
        <v>3000000</v>
      </c>
      <c r="H1592" s="8">
        <v>750000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3000000</v>
      </c>
      <c r="O1592" s="8">
        <v>750000</v>
      </c>
      <c r="P1592" s="13">
        <f t="shared" si="25"/>
        <v>0</v>
      </c>
    </row>
    <row r="1593" spans="1:16" x14ac:dyDescent="0.25">
      <c r="A1593" s="7" t="s">
        <v>505</v>
      </c>
      <c r="B1593" s="7" t="s">
        <v>506</v>
      </c>
      <c r="C1593" s="7" t="s">
        <v>20</v>
      </c>
      <c r="D1593" s="7" t="s">
        <v>132</v>
      </c>
      <c r="E1593" s="7" t="s">
        <v>133</v>
      </c>
      <c r="F1593" s="8">
        <v>17500000</v>
      </c>
      <c r="G1593" s="8">
        <v>17500000</v>
      </c>
      <c r="H1593" s="8">
        <v>4375000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17500000</v>
      </c>
      <c r="O1593" s="8">
        <v>4375000</v>
      </c>
      <c r="P1593" s="13">
        <f t="shared" si="25"/>
        <v>0</v>
      </c>
    </row>
    <row r="1594" spans="1:16" x14ac:dyDescent="0.25">
      <c r="A1594" s="7" t="s">
        <v>505</v>
      </c>
      <c r="B1594" s="7" t="s">
        <v>506</v>
      </c>
      <c r="C1594" s="7" t="s">
        <v>20</v>
      </c>
      <c r="D1594" s="7" t="s">
        <v>134</v>
      </c>
      <c r="E1594" s="7" t="s">
        <v>135</v>
      </c>
      <c r="F1594" s="8">
        <v>500000</v>
      </c>
      <c r="G1594" s="8">
        <v>500000</v>
      </c>
      <c r="H1594" s="8">
        <v>125000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500000</v>
      </c>
      <c r="O1594" s="8">
        <v>125000</v>
      </c>
      <c r="P1594" s="13">
        <f t="shared" si="25"/>
        <v>0</v>
      </c>
    </row>
    <row r="1595" spans="1:16" x14ac:dyDescent="0.25">
      <c r="A1595" s="7" t="s">
        <v>505</v>
      </c>
      <c r="B1595" s="7" t="s">
        <v>506</v>
      </c>
      <c r="C1595" s="7" t="s">
        <v>20</v>
      </c>
      <c r="D1595" s="7" t="s">
        <v>282</v>
      </c>
      <c r="E1595" s="7" t="s">
        <v>283</v>
      </c>
      <c r="F1595" s="8">
        <v>600000</v>
      </c>
      <c r="G1595" s="8">
        <v>600000</v>
      </c>
      <c r="H1595" s="8">
        <v>150000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600000</v>
      </c>
      <c r="O1595" s="8">
        <v>150000</v>
      </c>
      <c r="P1595" s="13">
        <f t="shared" si="25"/>
        <v>0</v>
      </c>
    </row>
    <row r="1596" spans="1:16" x14ac:dyDescent="0.25">
      <c r="A1596" s="7" t="s">
        <v>505</v>
      </c>
      <c r="B1596" s="7" t="s">
        <v>506</v>
      </c>
      <c r="C1596" s="7" t="s">
        <v>20</v>
      </c>
      <c r="D1596" s="7" t="s">
        <v>138</v>
      </c>
      <c r="E1596" s="7" t="s">
        <v>139</v>
      </c>
      <c r="F1596" s="8">
        <v>100000</v>
      </c>
      <c r="G1596" s="8">
        <v>100000</v>
      </c>
      <c r="H1596" s="8">
        <v>25000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100000</v>
      </c>
      <c r="O1596" s="8">
        <v>25000</v>
      </c>
      <c r="P1596" s="13">
        <f t="shared" si="25"/>
        <v>0</v>
      </c>
    </row>
    <row r="1597" spans="1:16" x14ac:dyDescent="0.25">
      <c r="A1597" s="7" t="s">
        <v>505</v>
      </c>
      <c r="B1597" s="7" t="s">
        <v>506</v>
      </c>
      <c r="C1597" s="7" t="s">
        <v>20</v>
      </c>
      <c r="D1597" s="7" t="s">
        <v>142</v>
      </c>
      <c r="E1597" s="7" t="s">
        <v>143</v>
      </c>
      <c r="F1597" s="8">
        <v>100000</v>
      </c>
      <c r="G1597" s="8">
        <v>100000</v>
      </c>
      <c r="H1597" s="8">
        <v>25000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100000</v>
      </c>
      <c r="O1597" s="8">
        <v>25000</v>
      </c>
      <c r="P1597" s="13">
        <f t="shared" si="25"/>
        <v>0</v>
      </c>
    </row>
    <row r="1598" spans="1:16" x14ac:dyDescent="0.25">
      <c r="A1598" s="7" t="s">
        <v>505</v>
      </c>
      <c r="B1598" s="7" t="s">
        <v>506</v>
      </c>
      <c r="C1598" s="7" t="s">
        <v>20</v>
      </c>
      <c r="D1598" s="7" t="s">
        <v>144</v>
      </c>
      <c r="E1598" s="7" t="s">
        <v>145</v>
      </c>
      <c r="F1598" s="8">
        <v>35000000</v>
      </c>
      <c r="G1598" s="8">
        <v>35000000</v>
      </c>
      <c r="H1598" s="8">
        <v>8750000</v>
      </c>
      <c r="I1598" s="8">
        <v>0</v>
      </c>
      <c r="J1598" s="8">
        <v>0</v>
      </c>
      <c r="K1598" s="8">
        <v>0</v>
      </c>
      <c r="L1598" s="8">
        <v>1856445.54</v>
      </c>
      <c r="M1598" s="8">
        <v>1856445.54</v>
      </c>
      <c r="N1598" s="8">
        <v>33143554.460000001</v>
      </c>
      <c r="O1598" s="8">
        <v>6893554.46</v>
      </c>
      <c r="P1598" s="13">
        <f t="shared" si="25"/>
        <v>5.3041301142857142E-2</v>
      </c>
    </row>
    <row r="1599" spans="1:16" x14ac:dyDescent="0.25">
      <c r="A1599" s="7" t="s">
        <v>505</v>
      </c>
      <c r="B1599" s="7" t="s">
        <v>506</v>
      </c>
      <c r="C1599" s="7" t="s">
        <v>20</v>
      </c>
      <c r="D1599" s="7" t="s">
        <v>148</v>
      </c>
      <c r="E1599" s="7" t="s">
        <v>149</v>
      </c>
      <c r="F1599" s="8">
        <v>35000000</v>
      </c>
      <c r="G1599" s="8">
        <v>35000000</v>
      </c>
      <c r="H1599" s="8">
        <v>8750000</v>
      </c>
      <c r="I1599" s="8">
        <v>0</v>
      </c>
      <c r="J1599" s="8">
        <v>0</v>
      </c>
      <c r="K1599" s="8">
        <v>0</v>
      </c>
      <c r="L1599" s="8">
        <v>1856445.54</v>
      </c>
      <c r="M1599" s="8">
        <v>1856445.54</v>
      </c>
      <c r="N1599" s="8">
        <v>33143554.460000001</v>
      </c>
      <c r="O1599" s="8">
        <v>6893554.46</v>
      </c>
      <c r="P1599" s="13">
        <f t="shared" si="25"/>
        <v>5.3041301142857142E-2</v>
      </c>
    </row>
    <row r="1600" spans="1:16" x14ac:dyDescent="0.25">
      <c r="A1600" s="7" t="s">
        <v>505</v>
      </c>
      <c r="B1600" s="7" t="s">
        <v>506</v>
      </c>
      <c r="C1600" s="7" t="s">
        <v>20</v>
      </c>
      <c r="D1600" s="7" t="s">
        <v>150</v>
      </c>
      <c r="E1600" s="7" t="s">
        <v>151</v>
      </c>
      <c r="F1600" s="8">
        <v>5200000</v>
      </c>
      <c r="G1600" s="8">
        <v>5200000</v>
      </c>
      <c r="H1600" s="8">
        <v>1300000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5200000</v>
      </c>
      <c r="O1600" s="8">
        <v>1300000</v>
      </c>
      <c r="P1600" s="13">
        <f t="shared" si="25"/>
        <v>0</v>
      </c>
    </row>
    <row r="1601" spans="1:16" x14ac:dyDescent="0.25">
      <c r="A1601" s="7" t="s">
        <v>505</v>
      </c>
      <c r="B1601" s="7" t="s">
        <v>506</v>
      </c>
      <c r="C1601" s="7" t="s">
        <v>20</v>
      </c>
      <c r="D1601" s="7" t="s">
        <v>152</v>
      </c>
      <c r="E1601" s="7" t="s">
        <v>153</v>
      </c>
      <c r="F1601" s="8">
        <v>700000</v>
      </c>
      <c r="G1601" s="8">
        <v>700000</v>
      </c>
      <c r="H1601" s="8">
        <v>175000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700000</v>
      </c>
      <c r="O1601" s="8">
        <v>175000</v>
      </c>
      <c r="P1601" s="13">
        <f t="shared" si="25"/>
        <v>0</v>
      </c>
    </row>
    <row r="1602" spans="1:16" x14ac:dyDescent="0.25">
      <c r="A1602" s="7" t="s">
        <v>505</v>
      </c>
      <c r="B1602" s="7" t="s">
        <v>506</v>
      </c>
      <c r="C1602" s="7" t="s">
        <v>20</v>
      </c>
      <c r="D1602" s="7" t="s">
        <v>154</v>
      </c>
      <c r="E1602" s="7" t="s">
        <v>155</v>
      </c>
      <c r="F1602" s="8">
        <v>700000</v>
      </c>
      <c r="G1602" s="8">
        <v>700000</v>
      </c>
      <c r="H1602" s="8">
        <v>175000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700000</v>
      </c>
      <c r="O1602" s="8">
        <v>175000</v>
      </c>
      <c r="P1602" s="13">
        <f t="shared" si="25"/>
        <v>0</v>
      </c>
    </row>
    <row r="1603" spans="1:16" x14ac:dyDescent="0.25">
      <c r="A1603" s="7" t="s">
        <v>505</v>
      </c>
      <c r="B1603" s="7" t="s">
        <v>506</v>
      </c>
      <c r="C1603" s="7" t="s">
        <v>20</v>
      </c>
      <c r="D1603" s="7" t="s">
        <v>168</v>
      </c>
      <c r="E1603" s="7" t="s">
        <v>169</v>
      </c>
      <c r="F1603" s="8">
        <v>700000</v>
      </c>
      <c r="G1603" s="8">
        <v>700000</v>
      </c>
      <c r="H1603" s="8">
        <v>175000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700000</v>
      </c>
      <c r="O1603" s="8">
        <v>175000</v>
      </c>
      <c r="P1603" s="13">
        <f t="shared" si="25"/>
        <v>0</v>
      </c>
    </row>
    <row r="1604" spans="1:16" x14ac:dyDescent="0.25">
      <c r="A1604" s="7" t="s">
        <v>505</v>
      </c>
      <c r="B1604" s="7" t="s">
        <v>506</v>
      </c>
      <c r="C1604" s="7" t="s">
        <v>20</v>
      </c>
      <c r="D1604" s="7" t="s">
        <v>170</v>
      </c>
      <c r="E1604" s="7" t="s">
        <v>171</v>
      </c>
      <c r="F1604" s="8">
        <v>200000</v>
      </c>
      <c r="G1604" s="8">
        <v>200000</v>
      </c>
      <c r="H1604" s="8">
        <v>50000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200000</v>
      </c>
      <c r="O1604" s="8">
        <v>50000</v>
      </c>
      <c r="P1604" s="13">
        <f t="shared" si="25"/>
        <v>0</v>
      </c>
    </row>
    <row r="1605" spans="1:16" x14ac:dyDescent="0.25">
      <c r="A1605" s="7" t="s">
        <v>505</v>
      </c>
      <c r="B1605" s="7" t="s">
        <v>506</v>
      </c>
      <c r="C1605" s="7" t="s">
        <v>20</v>
      </c>
      <c r="D1605" s="7" t="s">
        <v>176</v>
      </c>
      <c r="E1605" s="7" t="s">
        <v>177</v>
      </c>
      <c r="F1605" s="8">
        <v>500000</v>
      </c>
      <c r="G1605" s="8">
        <v>500000</v>
      </c>
      <c r="H1605" s="8">
        <v>125000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500000</v>
      </c>
      <c r="O1605" s="8">
        <v>125000</v>
      </c>
      <c r="P1605" s="13">
        <f t="shared" si="25"/>
        <v>0</v>
      </c>
    </row>
    <row r="1606" spans="1:16" x14ac:dyDescent="0.25">
      <c r="A1606" s="7" t="s">
        <v>505</v>
      </c>
      <c r="B1606" s="7" t="s">
        <v>506</v>
      </c>
      <c r="C1606" s="7" t="s">
        <v>20</v>
      </c>
      <c r="D1606" s="7" t="s">
        <v>182</v>
      </c>
      <c r="E1606" s="7" t="s">
        <v>183</v>
      </c>
      <c r="F1606" s="8">
        <v>1000000</v>
      </c>
      <c r="G1606" s="8">
        <v>1000000</v>
      </c>
      <c r="H1606" s="8">
        <v>250000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  <c r="N1606" s="8">
        <v>1000000</v>
      </c>
      <c r="O1606" s="8">
        <v>250000</v>
      </c>
      <c r="P1606" s="13">
        <f t="shared" si="25"/>
        <v>0</v>
      </c>
    </row>
    <row r="1607" spans="1:16" x14ac:dyDescent="0.25">
      <c r="A1607" s="7" t="s">
        <v>505</v>
      </c>
      <c r="B1607" s="7" t="s">
        <v>506</v>
      </c>
      <c r="C1607" s="7" t="s">
        <v>20</v>
      </c>
      <c r="D1607" s="7" t="s">
        <v>186</v>
      </c>
      <c r="E1607" s="7" t="s">
        <v>187</v>
      </c>
      <c r="F1607" s="8">
        <v>1000000</v>
      </c>
      <c r="G1607" s="8">
        <v>1000000</v>
      </c>
      <c r="H1607" s="8">
        <v>250000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1000000</v>
      </c>
      <c r="O1607" s="8">
        <v>250000</v>
      </c>
      <c r="P1607" s="13">
        <f t="shared" si="25"/>
        <v>0</v>
      </c>
    </row>
    <row r="1608" spans="1:16" x14ac:dyDescent="0.25">
      <c r="A1608" s="7" t="s">
        <v>505</v>
      </c>
      <c r="B1608" s="7" t="s">
        <v>506</v>
      </c>
      <c r="C1608" s="7" t="s">
        <v>20</v>
      </c>
      <c r="D1608" s="7" t="s">
        <v>188</v>
      </c>
      <c r="E1608" s="7" t="s">
        <v>189</v>
      </c>
      <c r="F1608" s="8">
        <v>2800000</v>
      </c>
      <c r="G1608" s="8">
        <v>2800000</v>
      </c>
      <c r="H1608" s="8">
        <v>700000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2800000</v>
      </c>
      <c r="O1608" s="8">
        <v>700000</v>
      </c>
      <c r="P1608" s="13">
        <f t="shared" si="25"/>
        <v>0</v>
      </c>
    </row>
    <row r="1609" spans="1:16" x14ac:dyDescent="0.25">
      <c r="A1609" s="7" t="s">
        <v>505</v>
      </c>
      <c r="B1609" s="7" t="s">
        <v>506</v>
      </c>
      <c r="C1609" s="7" t="s">
        <v>20</v>
      </c>
      <c r="D1609" s="7" t="s">
        <v>190</v>
      </c>
      <c r="E1609" s="7" t="s">
        <v>191</v>
      </c>
      <c r="F1609" s="8">
        <v>700000</v>
      </c>
      <c r="G1609" s="8">
        <v>700000</v>
      </c>
      <c r="H1609" s="8">
        <v>175000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700000</v>
      </c>
      <c r="O1609" s="8">
        <v>175000</v>
      </c>
      <c r="P1609" s="13">
        <f t="shared" si="25"/>
        <v>0</v>
      </c>
    </row>
    <row r="1610" spans="1:16" x14ac:dyDescent="0.25">
      <c r="A1610" s="7" t="s">
        <v>505</v>
      </c>
      <c r="B1610" s="7" t="s">
        <v>506</v>
      </c>
      <c r="C1610" s="7" t="s">
        <v>20</v>
      </c>
      <c r="D1610" s="7" t="s">
        <v>194</v>
      </c>
      <c r="E1610" s="7" t="s">
        <v>195</v>
      </c>
      <c r="F1610" s="8">
        <v>600000</v>
      </c>
      <c r="G1610" s="8">
        <v>600000</v>
      </c>
      <c r="H1610" s="8">
        <v>150000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600000</v>
      </c>
      <c r="O1610" s="8">
        <v>150000</v>
      </c>
      <c r="P1610" s="13">
        <f t="shared" si="25"/>
        <v>0</v>
      </c>
    </row>
    <row r="1611" spans="1:16" x14ac:dyDescent="0.25">
      <c r="A1611" s="7" t="s">
        <v>505</v>
      </c>
      <c r="B1611" s="7" t="s">
        <v>506</v>
      </c>
      <c r="C1611" s="7" t="s">
        <v>20</v>
      </c>
      <c r="D1611" s="7" t="s">
        <v>198</v>
      </c>
      <c r="E1611" s="7" t="s">
        <v>199</v>
      </c>
      <c r="F1611" s="8">
        <v>1500000</v>
      </c>
      <c r="G1611" s="8">
        <v>1500000</v>
      </c>
      <c r="H1611" s="8">
        <v>375000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1500000</v>
      </c>
      <c r="O1611" s="8">
        <v>375000</v>
      </c>
      <c r="P1611" s="13">
        <f t="shared" si="25"/>
        <v>0</v>
      </c>
    </row>
    <row r="1612" spans="1:16" x14ac:dyDescent="0.25">
      <c r="A1612" s="7" t="s">
        <v>505</v>
      </c>
      <c r="B1612" s="7" t="s">
        <v>506</v>
      </c>
      <c r="C1612" s="7" t="s">
        <v>248</v>
      </c>
      <c r="D1612" s="7" t="s">
        <v>249</v>
      </c>
      <c r="E1612" s="7" t="s">
        <v>250</v>
      </c>
      <c r="F1612" s="8">
        <v>12050000</v>
      </c>
      <c r="G1612" s="8">
        <v>12050000</v>
      </c>
      <c r="H1612" s="8">
        <v>3012500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12050000</v>
      </c>
      <c r="O1612" s="8">
        <v>3012500</v>
      </c>
      <c r="P1612" s="13">
        <f t="shared" ref="P1612:P1675" si="26">+IFERROR(L1612/G1612,0)</f>
        <v>0</v>
      </c>
    </row>
    <row r="1613" spans="1:16" x14ac:dyDescent="0.25">
      <c r="A1613" s="7" t="s">
        <v>505</v>
      </c>
      <c r="B1613" s="7" t="s">
        <v>506</v>
      </c>
      <c r="C1613" s="7" t="s">
        <v>248</v>
      </c>
      <c r="D1613" s="7" t="s">
        <v>251</v>
      </c>
      <c r="E1613" s="7" t="s">
        <v>252</v>
      </c>
      <c r="F1613" s="8">
        <v>8050000</v>
      </c>
      <c r="G1613" s="8">
        <v>8050000</v>
      </c>
      <c r="H1613" s="8">
        <v>2012500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8050000</v>
      </c>
      <c r="O1613" s="8">
        <v>2012500</v>
      </c>
      <c r="P1613" s="13">
        <f t="shared" si="26"/>
        <v>0</v>
      </c>
    </row>
    <row r="1614" spans="1:16" x14ac:dyDescent="0.25">
      <c r="A1614" s="7" t="s">
        <v>505</v>
      </c>
      <c r="B1614" s="7" t="s">
        <v>506</v>
      </c>
      <c r="C1614" s="7" t="s">
        <v>248</v>
      </c>
      <c r="D1614" s="7" t="s">
        <v>257</v>
      </c>
      <c r="E1614" s="7" t="s">
        <v>258</v>
      </c>
      <c r="F1614" s="8">
        <v>5150000</v>
      </c>
      <c r="G1614" s="8">
        <v>5150000</v>
      </c>
      <c r="H1614" s="8">
        <v>1287500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5150000</v>
      </c>
      <c r="O1614" s="8">
        <v>1287500</v>
      </c>
      <c r="P1614" s="13">
        <f t="shared" si="26"/>
        <v>0</v>
      </c>
    </row>
    <row r="1615" spans="1:16" x14ac:dyDescent="0.25">
      <c r="A1615" s="7" t="s">
        <v>505</v>
      </c>
      <c r="B1615" s="7" t="s">
        <v>506</v>
      </c>
      <c r="C1615" s="7" t="s">
        <v>248</v>
      </c>
      <c r="D1615" s="7" t="s">
        <v>358</v>
      </c>
      <c r="E1615" s="7" t="s">
        <v>359</v>
      </c>
      <c r="F1615" s="8">
        <v>400000</v>
      </c>
      <c r="G1615" s="8">
        <v>400000</v>
      </c>
      <c r="H1615" s="8">
        <v>100000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400000</v>
      </c>
      <c r="O1615" s="8">
        <v>100000</v>
      </c>
      <c r="P1615" s="13">
        <f t="shared" si="26"/>
        <v>0</v>
      </c>
    </row>
    <row r="1616" spans="1:16" x14ac:dyDescent="0.25">
      <c r="A1616" s="7" t="s">
        <v>505</v>
      </c>
      <c r="B1616" s="7" t="s">
        <v>506</v>
      </c>
      <c r="C1616" s="7" t="s">
        <v>248</v>
      </c>
      <c r="D1616" s="7" t="s">
        <v>329</v>
      </c>
      <c r="E1616" s="7" t="s">
        <v>330</v>
      </c>
      <c r="F1616" s="8">
        <v>2500000</v>
      </c>
      <c r="G1616" s="8">
        <v>2500000</v>
      </c>
      <c r="H1616" s="8">
        <v>625000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2500000</v>
      </c>
      <c r="O1616" s="8">
        <v>625000</v>
      </c>
      <c r="P1616" s="13">
        <f t="shared" si="26"/>
        <v>0</v>
      </c>
    </row>
    <row r="1617" spans="1:16" x14ac:dyDescent="0.25">
      <c r="A1617" s="7" t="s">
        <v>505</v>
      </c>
      <c r="B1617" s="7" t="s">
        <v>506</v>
      </c>
      <c r="C1617" s="7" t="s">
        <v>248</v>
      </c>
      <c r="D1617" s="7" t="s">
        <v>265</v>
      </c>
      <c r="E1617" s="7" t="s">
        <v>266</v>
      </c>
      <c r="F1617" s="8">
        <v>4000000</v>
      </c>
      <c r="G1617" s="8">
        <v>4000000</v>
      </c>
      <c r="H1617" s="8">
        <v>1000000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4000000</v>
      </c>
      <c r="O1617" s="8">
        <v>1000000</v>
      </c>
      <c r="P1617" s="13">
        <f t="shared" si="26"/>
        <v>0</v>
      </c>
    </row>
    <row r="1618" spans="1:16" x14ac:dyDescent="0.25">
      <c r="A1618" s="7" t="s">
        <v>505</v>
      </c>
      <c r="B1618" s="7" t="s">
        <v>506</v>
      </c>
      <c r="C1618" s="7" t="s">
        <v>248</v>
      </c>
      <c r="D1618" s="7" t="s">
        <v>267</v>
      </c>
      <c r="E1618" s="7" t="s">
        <v>268</v>
      </c>
      <c r="F1618" s="8">
        <v>4000000</v>
      </c>
      <c r="G1618" s="8">
        <v>4000000</v>
      </c>
      <c r="H1618" s="8">
        <v>1000000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4000000</v>
      </c>
      <c r="O1618" s="8">
        <v>1000000</v>
      </c>
      <c r="P1618" s="13">
        <f t="shared" si="26"/>
        <v>0</v>
      </c>
    </row>
    <row r="1619" spans="1:16" x14ac:dyDescent="0.25">
      <c r="A1619" s="7" t="s">
        <v>505</v>
      </c>
      <c r="B1619" s="7" t="s">
        <v>506</v>
      </c>
      <c r="C1619" s="7" t="s">
        <v>20</v>
      </c>
      <c r="D1619" s="7" t="s">
        <v>204</v>
      </c>
      <c r="E1619" s="7" t="s">
        <v>205</v>
      </c>
      <c r="F1619" s="8">
        <v>417191252</v>
      </c>
      <c r="G1619" s="8">
        <v>417191252</v>
      </c>
      <c r="H1619" s="8">
        <v>227403215</v>
      </c>
      <c r="I1619" s="8">
        <v>0</v>
      </c>
      <c r="J1619" s="8">
        <v>0</v>
      </c>
      <c r="K1619" s="8">
        <v>0</v>
      </c>
      <c r="L1619" s="8">
        <v>91233061.010000005</v>
      </c>
      <c r="M1619" s="8">
        <v>91233061.010000005</v>
      </c>
      <c r="N1619" s="8">
        <v>325958190.99000001</v>
      </c>
      <c r="O1619" s="8">
        <v>136170153.99000001</v>
      </c>
      <c r="P1619" s="13">
        <f t="shared" si="26"/>
        <v>0.21868402219037902</v>
      </c>
    </row>
    <row r="1620" spans="1:16" x14ac:dyDescent="0.25">
      <c r="A1620" s="7" t="s">
        <v>505</v>
      </c>
      <c r="B1620" s="7" t="s">
        <v>506</v>
      </c>
      <c r="C1620" s="7" t="s">
        <v>20</v>
      </c>
      <c r="D1620" s="7" t="s">
        <v>206</v>
      </c>
      <c r="E1620" s="7" t="s">
        <v>207</v>
      </c>
      <c r="F1620" s="8">
        <v>3023336</v>
      </c>
      <c r="G1620" s="8">
        <v>3023336</v>
      </c>
      <c r="H1620" s="8">
        <v>3023336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3023336</v>
      </c>
      <c r="O1620" s="8">
        <v>3023336</v>
      </c>
      <c r="P1620" s="13">
        <f t="shared" si="26"/>
        <v>0</v>
      </c>
    </row>
    <row r="1621" spans="1:16" x14ac:dyDescent="0.25">
      <c r="A1621" s="7" t="s">
        <v>505</v>
      </c>
      <c r="B1621" s="7" t="s">
        <v>506</v>
      </c>
      <c r="C1621" s="7" t="s">
        <v>20</v>
      </c>
      <c r="D1621" s="7" t="s">
        <v>517</v>
      </c>
      <c r="E1621" s="7" t="s">
        <v>209</v>
      </c>
      <c r="F1621" s="8">
        <v>2608042</v>
      </c>
      <c r="G1621" s="8">
        <v>2608042</v>
      </c>
      <c r="H1621" s="8">
        <v>2608042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2608042</v>
      </c>
      <c r="O1621" s="8">
        <v>2608042</v>
      </c>
      <c r="P1621" s="13">
        <f t="shared" si="26"/>
        <v>0</v>
      </c>
    </row>
    <row r="1622" spans="1:16" x14ac:dyDescent="0.25">
      <c r="A1622" s="7" t="s">
        <v>505</v>
      </c>
      <c r="B1622" s="7" t="s">
        <v>506</v>
      </c>
      <c r="C1622" s="7" t="s">
        <v>20</v>
      </c>
      <c r="D1622" s="7" t="s">
        <v>518</v>
      </c>
      <c r="E1622" s="7" t="s">
        <v>211</v>
      </c>
      <c r="F1622" s="8">
        <v>415294</v>
      </c>
      <c r="G1622" s="8">
        <v>415294</v>
      </c>
      <c r="H1622" s="8">
        <v>415294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415294</v>
      </c>
      <c r="O1622" s="8">
        <v>415294</v>
      </c>
      <c r="P1622" s="13">
        <f t="shared" si="26"/>
        <v>0</v>
      </c>
    </row>
    <row r="1623" spans="1:16" x14ac:dyDescent="0.25">
      <c r="A1623" s="7" t="s">
        <v>505</v>
      </c>
      <c r="B1623" s="7" t="s">
        <v>506</v>
      </c>
      <c r="C1623" s="7" t="s">
        <v>20</v>
      </c>
      <c r="D1623" s="7" t="s">
        <v>214</v>
      </c>
      <c r="E1623" s="7" t="s">
        <v>215</v>
      </c>
      <c r="F1623" s="8">
        <v>299617200</v>
      </c>
      <c r="G1623" s="8">
        <v>299617200</v>
      </c>
      <c r="H1623" s="8">
        <v>131646817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299617200</v>
      </c>
      <c r="O1623" s="8">
        <v>131646817</v>
      </c>
      <c r="P1623" s="13">
        <f t="shared" si="26"/>
        <v>0</v>
      </c>
    </row>
    <row r="1624" spans="1:16" x14ac:dyDescent="0.25">
      <c r="A1624" s="7" t="s">
        <v>505</v>
      </c>
      <c r="B1624" s="7" t="s">
        <v>506</v>
      </c>
      <c r="C1624" s="7" t="s">
        <v>20</v>
      </c>
      <c r="D1624" s="7" t="s">
        <v>218</v>
      </c>
      <c r="E1624" s="7" t="s">
        <v>219</v>
      </c>
      <c r="F1624" s="8">
        <v>299617200</v>
      </c>
      <c r="G1624" s="8">
        <v>299617200</v>
      </c>
      <c r="H1624" s="8">
        <v>131646817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299617200</v>
      </c>
      <c r="O1624" s="8">
        <v>131646817</v>
      </c>
      <c r="P1624" s="13">
        <f t="shared" si="26"/>
        <v>0</v>
      </c>
    </row>
    <row r="1625" spans="1:16" x14ac:dyDescent="0.25">
      <c r="A1625" s="7" t="s">
        <v>505</v>
      </c>
      <c r="B1625" s="7" t="s">
        <v>506</v>
      </c>
      <c r="C1625" s="7" t="s">
        <v>20</v>
      </c>
      <c r="D1625" s="7" t="s">
        <v>220</v>
      </c>
      <c r="E1625" s="7" t="s">
        <v>221</v>
      </c>
      <c r="F1625" s="8">
        <v>1500000</v>
      </c>
      <c r="G1625" s="8">
        <v>1500000</v>
      </c>
      <c r="H1625" s="8">
        <v>1500000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1500000</v>
      </c>
      <c r="O1625" s="8">
        <v>1500000</v>
      </c>
      <c r="P1625" s="13">
        <f t="shared" si="26"/>
        <v>0</v>
      </c>
    </row>
    <row r="1626" spans="1:16" x14ac:dyDescent="0.25">
      <c r="A1626" s="7" t="s">
        <v>505</v>
      </c>
      <c r="B1626" s="7" t="s">
        <v>506</v>
      </c>
      <c r="C1626" s="7" t="s">
        <v>20</v>
      </c>
      <c r="D1626" s="7" t="s">
        <v>224</v>
      </c>
      <c r="E1626" s="7" t="s">
        <v>225</v>
      </c>
      <c r="F1626" s="8">
        <v>1500000</v>
      </c>
      <c r="G1626" s="8">
        <v>1500000</v>
      </c>
      <c r="H1626" s="8">
        <v>1500000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1500000</v>
      </c>
      <c r="O1626" s="8">
        <v>1500000</v>
      </c>
      <c r="P1626" s="13">
        <f t="shared" si="26"/>
        <v>0</v>
      </c>
    </row>
    <row r="1627" spans="1:16" x14ac:dyDescent="0.25">
      <c r="A1627" s="7" t="s">
        <v>505</v>
      </c>
      <c r="B1627" s="7" t="s">
        <v>506</v>
      </c>
      <c r="C1627" s="7" t="s">
        <v>20</v>
      </c>
      <c r="D1627" s="7" t="s">
        <v>238</v>
      </c>
      <c r="E1627" s="7" t="s">
        <v>239</v>
      </c>
      <c r="F1627" s="8">
        <v>113050716</v>
      </c>
      <c r="G1627" s="8">
        <v>113050716</v>
      </c>
      <c r="H1627" s="8">
        <v>91233062</v>
      </c>
      <c r="I1627" s="8">
        <v>0</v>
      </c>
      <c r="J1627" s="8">
        <v>0</v>
      </c>
      <c r="K1627" s="8">
        <v>0</v>
      </c>
      <c r="L1627" s="8">
        <v>91233061.010000005</v>
      </c>
      <c r="M1627" s="8">
        <v>91233061.010000005</v>
      </c>
      <c r="N1627" s="8">
        <v>21817654.989999998</v>
      </c>
      <c r="O1627" s="8">
        <v>0.99</v>
      </c>
      <c r="P1627" s="13">
        <f t="shared" si="26"/>
        <v>0.80701002380206066</v>
      </c>
    </row>
    <row r="1628" spans="1:16" x14ac:dyDescent="0.25">
      <c r="A1628" s="7" t="s">
        <v>505</v>
      </c>
      <c r="B1628" s="7" t="s">
        <v>506</v>
      </c>
      <c r="C1628" s="7" t="s">
        <v>20</v>
      </c>
      <c r="D1628" s="7" t="s">
        <v>519</v>
      </c>
      <c r="E1628" s="7" t="s">
        <v>520</v>
      </c>
      <c r="F1628" s="8">
        <v>106500000</v>
      </c>
      <c r="G1628" s="8">
        <v>106500000</v>
      </c>
      <c r="H1628" s="8">
        <v>85546500</v>
      </c>
      <c r="I1628" s="8">
        <v>0</v>
      </c>
      <c r="J1628" s="8">
        <v>0</v>
      </c>
      <c r="K1628" s="8">
        <v>0</v>
      </c>
      <c r="L1628" s="8">
        <v>85546500</v>
      </c>
      <c r="M1628" s="8">
        <v>85546500</v>
      </c>
      <c r="N1628" s="8">
        <v>20953500</v>
      </c>
      <c r="O1628" s="8">
        <v>0</v>
      </c>
      <c r="P1628" s="13">
        <f t="shared" si="26"/>
        <v>0.80325352112676052</v>
      </c>
    </row>
    <row r="1629" spans="1:16" x14ac:dyDescent="0.25">
      <c r="A1629" s="7" t="s">
        <v>505</v>
      </c>
      <c r="B1629" s="7" t="s">
        <v>506</v>
      </c>
      <c r="C1629" s="7" t="s">
        <v>20</v>
      </c>
      <c r="D1629" s="7" t="s">
        <v>521</v>
      </c>
      <c r="E1629" s="7" t="s">
        <v>522</v>
      </c>
      <c r="F1629" s="8">
        <v>6550716</v>
      </c>
      <c r="G1629" s="8">
        <v>6550716</v>
      </c>
      <c r="H1629" s="8">
        <v>5686562</v>
      </c>
      <c r="I1629" s="8">
        <v>0</v>
      </c>
      <c r="J1629" s="8">
        <v>0</v>
      </c>
      <c r="K1629" s="8">
        <v>0</v>
      </c>
      <c r="L1629" s="8">
        <v>5686561.0099999998</v>
      </c>
      <c r="M1629" s="8">
        <v>5686561.0099999998</v>
      </c>
      <c r="N1629" s="8">
        <v>864154.99</v>
      </c>
      <c r="O1629" s="8">
        <v>0.99</v>
      </c>
      <c r="P1629" s="13">
        <f t="shared" si="26"/>
        <v>0.86808236076789158</v>
      </c>
    </row>
    <row r="1630" spans="1:16" x14ac:dyDescent="0.25">
      <c r="A1630" s="9" t="s">
        <v>523</v>
      </c>
      <c r="B1630" s="9" t="s">
        <v>524</v>
      </c>
      <c r="C1630" s="9" t="s">
        <v>20</v>
      </c>
      <c r="D1630" s="9" t="s">
        <v>21</v>
      </c>
      <c r="E1630" s="9" t="s">
        <v>21</v>
      </c>
      <c r="F1630" s="10">
        <v>1561325463</v>
      </c>
      <c r="G1630" s="10">
        <v>1561325463</v>
      </c>
      <c r="H1630" s="10">
        <v>675859927</v>
      </c>
      <c r="I1630" s="10">
        <v>27076247.98</v>
      </c>
      <c r="J1630" s="10">
        <v>67705882.280000001</v>
      </c>
      <c r="K1630" s="10">
        <v>0</v>
      </c>
      <c r="L1630" s="10">
        <v>38028924.240000002</v>
      </c>
      <c r="M1630" s="10">
        <v>27643918.449999999</v>
      </c>
      <c r="N1630" s="10">
        <v>1428514408.5</v>
      </c>
      <c r="O1630" s="10">
        <v>543048872.5</v>
      </c>
      <c r="P1630" s="13">
        <f t="shared" si="26"/>
        <v>2.4356820625297138E-2</v>
      </c>
    </row>
    <row r="1631" spans="1:16" x14ac:dyDescent="0.25">
      <c r="A1631" s="7" t="s">
        <v>523</v>
      </c>
      <c r="B1631" s="7" t="s">
        <v>524</v>
      </c>
      <c r="C1631" s="7" t="s">
        <v>20</v>
      </c>
      <c r="D1631" s="7" t="s">
        <v>24</v>
      </c>
      <c r="E1631" s="7" t="s">
        <v>25</v>
      </c>
      <c r="F1631" s="8">
        <v>267761290</v>
      </c>
      <c r="G1631" s="8">
        <v>267761290</v>
      </c>
      <c r="H1631" s="8">
        <v>267761290</v>
      </c>
      <c r="I1631" s="8">
        <v>0</v>
      </c>
      <c r="J1631" s="8">
        <v>39900975</v>
      </c>
      <c r="K1631" s="8">
        <v>0</v>
      </c>
      <c r="L1631" s="8">
        <v>27311703.84</v>
      </c>
      <c r="M1631" s="8">
        <v>27311703.84</v>
      </c>
      <c r="N1631" s="8">
        <v>200548611.16</v>
      </c>
      <c r="O1631" s="8">
        <v>200548611.16</v>
      </c>
      <c r="P1631" s="13">
        <f t="shared" si="26"/>
        <v>0.10200019517384309</v>
      </c>
    </row>
    <row r="1632" spans="1:16" x14ac:dyDescent="0.25">
      <c r="A1632" s="7" t="s">
        <v>523</v>
      </c>
      <c r="B1632" s="7" t="s">
        <v>524</v>
      </c>
      <c r="C1632" s="7" t="s">
        <v>20</v>
      </c>
      <c r="D1632" s="7" t="s">
        <v>26</v>
      </c>
      <c r="E1632" s="7" t="s">
        <v>27</v>
      </c>
      <c r="F1632" s="8">
        <v>120820400</v>
      </c>
      <c r="G1632" s="8">
        <v>120820400</v>
      </c>
      <c r="H1632" s="8">
        <v>120820400</v>
      </c>
      <c r="I1632" s="8">
        <v>0</v>
      </c>
      <c r="J1632" s="8">
        <v>0</v>
      </c>
      <c r="K1632" s="8">
        <v>0</v>
      </c>
      <c r="L1632" s="8">
        <v>8590750</v>
      </c>
      <c r="M1632" s="8">
        <v>8590750</v>
      </c>
      <c r="N1632" s="8">
        <v>112229650</v>
      </c>
      <c r="O1632" s="8">
        <v>112229650</v>
      </c>
      <c r="P1632" s="13">
        <f t="shared" si="26"/>
        <v>7.1103472592376787E-2</v>
      </c>
    </row>
    <row r="1633" spans="1:16" x14ac:dyDescent="0.25">
      <c r="A1633" s="7" t="s">
        <v>523</v>
      </c>
      <c r="B1633" s="7" t="s">
        <v>524</v>
      </c>
      <c r="C1633" s="7" t="s">
        <v>20</v>
      </c>
      <c r="D1633" s="7" t="s">
        <v>28</v>
      </c>
      <c r="E1633" s="7" t="s">
        <v>29</v>
      </c>
      <c r="F1633" s="8">
        <v>117820400</v>
      </c>
      <c r="G1633" s="8">
        <v>117820400</v>
      </c>
      <c r="H1633" s="8">
        <v>117820400</v>
      </c>
      <c r="I1633" s="8">
        <v>0</v>
      </c>
      <c r="J1633" s="8">
        <v>0</v>
      </c>
      <c r="K1633" s="8">
        <v>0</v>
      </c>
      <c r="L1633" s="8">
        <v>8590750</v>
      </c>
      <c r="M1633" s="8">
        <v>8590750</v>
      </c>
      <c r="N1633" s="8">
        <v>109229650</v>
      </c>
      <c r="O1633" s="8">
        <v>109229650</v>
      </c>
      <c r="P1633" s="13">
        <f t="shared" si="26"/>
        <v>7.2913943595506375E-2</v>
      </c>
    </row>
    <row r="1634" spans="1:16" x14ac:dyDescent="0.25">
      <c r="A1634" s="7" t="s">
        <v>523</v>
      </c>
      <c r="B1634" s="7" t="s">
        <v>524</v>
      </c>
      <c r="C1634" s="7" t="s">
        <v>20</v>
      </c>
      <c r="D1634" s="7" t="s">
        <v>30</v>
      </c>
      <c r="E1634" s="7" t="s">
        <v>31</v>
      </c>
      <c r="F1634" s="8">
        <v>3000000</v>
      </c>
      <c r="G1634" s="8">
        <v>3000000</v>
      </c>
      <c r="H1634" s="8">
        <v>3000000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3000000</v>
      </c>
      <c r="O1634" s="8">
        <v>3000000</v>
      </c>
      <c r="P1634" s="13">
        <f t="shared" si="26"/>
        <v>0</v>
      </c>
    </row>
    <row r="1635" spans="1:16" x14ac:dyDescent="0.25">
      <c r="A1635" s="7" t="s">
        <v>523</v>
      </c>
      <c r="B1635" s="7" t="s">
        <v>524</v>
      </c>
      <c r="C1635" s="7" t="s">
        <v>20</v>
      </c>
      <c r="D1635" s="7" t="s">
        <v>32</v>
      </c>
      <c r="E1635" s="7" t="s">
        <v>33</v>
      </c>
      <c r="F1635" s="8">
        <v>10900000</v>
      </c>
      <c r="G1635" s="8">
        <v>10900000</v>
      </c>
      <c r="H1635" s="8">
        <v>10900000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10900000</v>
      </c>
      <c r="O1635" s="8">
        <v>10900000</v>
      </c>
      <c r="P1635" s="13">
        <f t="shared" si="26"/>
        <v>0</v>
      </c>
    </row>
    <row r="1636" spans="1:16" x14ac:dyDescent="0.25">
      <c r="A1636" s="7" t="s">
        <v>523</v>
      </c>
      <c r="B1636" s="7" t="s">
        <v>524</v>
      </c>
      <c r="C1636" s="7" t="s">
        <v>20</v>
      </c>
      <c r="D1636" s="7" t="s">
        <v>34</v>
      </c>
      <c r="E1636" s="7" t="s">
        <v>35</v>
      </c>
      <c r="F1636" s="8">
        <v>10900000</v>
      </c>
      <c r="G1636" s="8">
        <v>10900000</v>
      </c>
      <c r="H1636" s="8">
        <v>10900000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10900000</v>
      </c>
      <c r="O1636" s="8">
        <v>10900000</v>
      </c>
      <c r="P1636" s="13">
        <f t="shared" si="26"/>
        <v>0</v>
      </c>
    </row>
    <row r="1637" spans="1:16" x14ac:dyDescent="0.25">
      <c r="A1637" s="7" t="s">
        <v>523</v>
      </c>
      <c r="B1637" s="7" t="s">
        <v>524</v>
      </c>
      <c r="C1637" s="7" t="s">
        <v>20</v>
      </c>
      <c r="D1637" s="7" t="s">
        <v>36</v>
      </c>
      <c r="E1637" s="7" t="s">
        <v>37</v>
      </c>
      <c r="F1637" s="8">
        <v>93640457</v>
      </c>
      <c r="G1637" s="8">
        <v>93640457</v>
      </c>
      <c r="H1637" s="8">
        <v>93640457</v>
      </c>
      <c r="I1637" s="8">
        <v>0</v>
      </c>
      <c r="J1637" s="8">
        <v>0</v>
      </c>
      <c r="K1637" s="8">
        <v>0</v>
      </c>
      <c r="L1637" s="8">
        <v>16221495.84</v>
      </c>
      <c r="M1637" s="8">
        <v>16221495.84</v>
      </c>
      <c r="N1637" s="8">
        <v>77418961.159999996</v>
      </c>
      <c r="O1637" s="8">
        <v>77418961.159999996</v>
      </c>
      <c r="P1637" s="13">
        <f t="shared" si="26"/>
        <v>0.17323170304476407</v>
      </c>
    </row>
    <row r="1638" spans="1:16" x14ac:dyDescent="0.25">
      <c r="A1638" s="7" t="s">
        <v>523</v>
      </c>
      <c r="B1638" s="7" t="s">
        <v>524</v>
      </c>
      <c r="C1638" s="7" t="s">
        <v>20</v>
      </c>
      <c r="D1638" s="7" t="s">
        <v>38</v>
      </c>
      <c r="E1638" s="7" t="s">
        <v>39</v>
      </c>
      <c r="F1638" s="8">
        <v>26100000</v>
      </c>
      <c r="G1638" s="8">
        <v>26100000</v>
      </c>
      <c r="H1638" s="8">
        <v>26100000</v>
      </c>
      <c r="I1638" s="8">
        <v>0</v>
      </c>
      <c r="J1638" s="8">
        <v>0</v>
      </c>
      <c r="K1638" s="8">
        <v>0</v>
      </c>
      <c r="L1638" s="8">
        <v>1259923</v>
      </c>
      <c r="M1638" s="8">
        <v>1259923</v>
      </c>
      <c r="N1638" s="8">
        <v>24840077</v>
      </c>
      <c r="O1638" s="8">
        <v>24840077</v>
      </c>
      <c r="P1638" s="13">
        <f t="shared" si="26"/>
        <v>4.8272911877394638E-2</v>
      </c>
    </row>
    <row r="1639" spans="1:16" x14ac:dyDescent="0.25">
      <c r="A1639" s="7" t="s">
        <v>523</v>
      </c>
      <c r="B1639" s="7" t="s">
        <v>524</v>
      </c>
      <c r="C1639" s="7" t="s">
        <v>20</v>
      </c>
      <c r="D1639" s="7" t="s">
        <v>40</v>
      </c>
      <c r="E1639" s="7" t="s">
        <v>41</v>
      </c>
      <c r="F1639" s="8">
        <v>31994770</v>
      </c>
      <c r="G1639" s="8">
        <v>31994770</v>
      </c>
      <c r="H1639" s="8">
        <v>31994770</v>
      </c>
      <c r="I1639" s="8">
        <v>0</v>
      </c>
      <c r="J1639" s="8">
        <v>0</v>
      </c>
      <c r="K1639" s="8">
        <v>0</v>
      </c>
      <c r="L1639" s="8">
        <v>2165322.5</v>
      </c>
      <c r="M1639" s="8">
        <v>2165322.5</v>
      </c>
      <c r="N1639" s="8">
        <v>29829447.5</v>
      </c>
      <c r="O1639" s="8">
        <v>29829447.5</v>
      </c>
      <c r="P1639" s="13">
        <f t="shared" si="26"/>
        <v>6.7677389148288927E-2</v>
      </c>
    </row>
    <row r="1640" spans="1:16" x14ac:dyDescent="0.25">
      <c r="A1640" s="7" t="s">
        <v>523</v>
      </c>
      <c r="B1640" s="7" t="s">
        <v>524</v>
      </c>
      <c r="C1640" s="7" t="s">
        <v>20</v>
      </c>
      <c r="D1640" s="7" t="s">
        <v>42</v>
      </c>
      <c r="E1640" s="7" t="s">
        <v>43</v>
      </c>
      <c r="F1640" s="8">
        <v>17401985</v>
      </c>
      <c r="G1640" s="8">
        <v>17401985</v>
      </c>
      <c r="H1640" s="8">
        <v>17401985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17401985</v>
      </c>
      <c r="O1640" s="8">
        <v>17401985</v>
      </c>
      <c r="P1640" s="13">
        <f t="shared" si="26"/>
        <v>0</v>
      </c>
    </row>
    <row r="1641" spans="1:16" s="23" customFormat="1" x14ac:dyDescent="0.25">
      <c r="A1641" s="21" t="s">
        <v>269</v>
      </c>
      <c r="B1641" s="21" t="s">
        <v>270</v>
      </c>
      <c r="C1641" s="21" t="s">
        <v>20</v>
      </c>
      <c r="D1641" s="21" t="s">
        <v>44</v>
      </c>
      <c r="E1641" s="21" t="s">
        <v>45</v>
      </c>
      <c r="F1641" s="22">
        <v>36175682</v>
      </c>
      <c r="G1641" s="22">
        <v>36175682</v>
      </c>
      <c r="H1641" s="22">
        <v>36175682</v>
      </c>
      <c r="I1641" s="22">
        <v>0</v>
      </c>
      <c r="J1641" s="22">
        <v>0</v>
      </c>
      <c r="K1641" s="22">
        <v>0</v>
      </c>
      <c r="L1641" s="22">
        <v>35761208.719999999</v>
      </c>
      <c r="M1641" s="22">
        <v>35761208.719999999</v>
      </c>
      <c r="N1641" s="22">
        <v>414473.28</v>
      </c>
      <c r="O1641" s="22">
        <v>414473.28</v>
      </c>
      <c r="P1641" s="20">
        <f t="shared" si="26"/>
        <v>0.98854276527530283</v>
      </c>
    </row>
    <row r="1642" spans="1:16" x14ac:dyDescent="0.25">
      <c r="A1642" s="7" t="s">
        <v>523</v>
      </c>
      <c r="B1642" s="7" t="s">
        <v>524</v>
      </c>
      <c r="C1642" s="7" t="s">
        <v>20</v>
      </c>
      <c r="D1642" s="7" t="s">
        <v>46</v>
      </c>
      <c r="E1642" s="7" t="s">
        <v>47</v>
      </c>
      <c r="F1642" s="8">
        <v>5200000</v>
      </c>
      <c r="G1642" s="8">
        <v>5200000</v>
      </c>
      <c r="H1642" s="8">
        <v>5200000</v>
      </c>
      <c r="I1642" s="8">
        <v>0</v>
      </c>
      <c r="J1642" s="8">
        <v>0</v>
      </c>
      <c r="K1642" s="8">
        <v>0</v>
      </c>
      <c r="L1642" s="8">
        <v>338677</v>
      </c>
      <c r="M1642" s="8">
        <v>338677</v>
      </c>
      <c r="N1642" s="8">
        <v>4861323</v>
      </c>
      <c r="O1642" s="8">
        <v>4861323</v>
      </c>
      <c r="P1642" s="13">
        <f t="shared" si="26"/>
        <v>6.5130192307692306E-2</v>
      </c>
    </row>
    <row r="1643" spans="1:16" x14ac:dyDescent="0.25">
      <c r="A1643" s="7" t="s">
        <v>523</v>
      </c>
      <c r="B1643" s="7" t="s">
        <v>524</v>
      </c>
      <c r="C1643" s="7" t="s">
        <v>20</v>
      </c>
      <c r="D1643" s="7" t="s">
        <v>48</v>
      </c>
      <c r="E1643" s="7" t="s">
        <v>49</v>
      </c>
      <c r="F1643" s="8">
        <v>21016991</v>
      </c>
      <c r="G1643" s="8">
        <v>21016991</v>
      </c>
      <c r="H1643" s="8">
        <v>21016991</v>
      </c>
      <c r="I1643" s="8">
        <v>0</v>
      </c>
      <c r="J1643" s="8">
        <v>19767262</v>
      </c>
      <c r="K1643" s="8">
        <v>0</v>
      </c>
      <c r="L1643" s="8">
        <v>1249729</v>
      </c>
      <c r="M1643" s="8">
        <v>1249729</v>
      </c>
      <c r="N1643" s="8">
        <v>0</v>
      </c>
      <c r="O1643" s="8">
        <v>0</v>
      </c>
      <c r="P1643" s="13">
        <f t="shared" si="26"/>
        <v>5.9462793698679323E-2</v>
      </c>
    </row>
    <row r="1644" spans="1:16" x14ac:dyDescent="0.25">
      <c r="A1644" s="7" t="s">
        <v>523</v>
      </c>
      <c r="B1644" s="7" t="s">
        <v>524</v>
      </c>
      <c r="C1644" s="7" t="s">
        <v>20</v>
      </c>
      <c r="D1644" s="7" t="s">
        <v>525</v>
      </c>
      <c r="E1644" s="7" t="s">
        <v>51</v>
      </c>
      <c r="F1644" s="8">
        <v>19939196</v>
      </c>
      <c r="G1644" s="8">
        <v>19939196</v>
      </c>
      <c r="H1644" s="8">
        <v>19939196</v>
      </c>
      <c r="I1644" s="8">
        <v>0</v>
      </c>
      <c r="J1644" s="8">
        <v>18753556</v>
      </c>
      <c r="K1644" s="8">
        <v>0</v>
      </c>
      <c r="L1644" s="8">
        <v>1185640</v>
      </c>
      <c r="M1644" s="8">
        <v>1185640</v>
      </c>
      <c r="N1644" s="8">
        <v>0</v>
      </c>
      <c r="O1644" s="8">
        <v>0</v>
      </c>
      <c r="P1644" s="13">
        <f t="shared" si="26"/>
        <v>5.9462778739925122E-2</v>
      </c>
    </row>
    <row r="1645" spans="1:16" x14ac:dyDescent="0.25">
      <c r="A1645" s="7" t="s">
        <v>523</v>
      </c>
      <c r="B1645" s="7" t="s">
        <v>524</v>
      </c>
      <c r="C1645" s="7" t="s">
        <v>20</v>
      </c>
      <c r="D1645" s="7" t="s">
        <v>526</v>
      </c>
      <c r="E1645" s="7" t="s">
        <v>53</v>
      </c>
      <c r="F1645" s="8">
        <v>1077795</v>
      </c>
      <c r="G1645" s="8">
        <v>1077795</v>
      </c>
      <c r="H1645" s="8">
        <v>1077795</v>
      </c>
      <c r="I1645" s="8">
        <v>0</v>
      </c>
      <c r="J1645" s="8">
        <v>1013706</v>
      </c>
      <c r="K1645" s="8">
        <v>0</v>
      </c>
      <c r="L1645" s="8">
        <v>64089</v>
      </c>
      <c r="M1645" s="8">
        <v>64089</v>
      </c>
      <c r="N1645" s="8">
        <v>0</v>
      </c>
      <c r="O1645" s="8">
        <v>0</v>
      </c>
      <c r="P1645" s="13">
        <f t="shared" si="26"/>
        <v>5.9463070435472422E-2</v>
      </c>
    </row>
    <row r="1646" spans="1:16" x14ac:dyDescent="0.25">
      <c r="A1646" s="7" t="s">
        <v>523</v>
      </c>
      <c r="B1646" s="7" t="s">
        <v>524</v>
      </c>
      <c r="C1646" s="7" t="s">
        <v>20</v>
      </c>
      <c r="D1646" s="7" t="s">
        <v>54</v>
      </c>
      <c r="E1646" s="7" t="s">
        <v>55</v>
      </c>
      <c r="F1646" s="8">
        <v>21383442</v>
      </c>
      <c r="G1646" s="8">
        <v>21383442</v>
      </c>
      <c r="H1646" s="8">
        <v>21383442</v>
      </c>
      <c r="I1646" s="8">
        <v>0</v>
      </c>
      <c r="J1646" s="8">
        <v>20133713</v>
      </c>
      <c r="K1646" s="8">
        <v>0</v>
      </c>
      <c r="L1646" s="8">
        <v>1249729</v>
      </c>
      <c r="M1646" s="8">
        <v>1249729</v>
      </c>
      <c r="N1646" s="8">
        <v>0</v>
      </c>
      <c r="O1646" s="8">
        <v>0</v>
      </c>
      <c r="P1646" s="13">
        <f t="shared" si="26"/>
        <v>5.8443771587380552E-2</v>
      </c>
    </row>
    <row r="1647" spans="1:16" x14ac:dyDescent="0.25">
      <c r="A1647" s="7" t="s">
        <v>523</v>
      </c>
      <c r="B1647" s="7" t="s">
        <v>524</v>
      </c>
      <c r="C1647" s="7" t="s">
        <v>20</v>
      </c>
      <c r="D1647" s="7" t="s">
        <v>527</v>
      </c>
      <c r="E1647" s="7" t="s">
        <v>57</v>
      </c>
      <c r="F1647" s="8">
        <v>11683291</v>
      </c>
      <c r="G1647" s="8">
        <v>11683291</v>
      </c>
      <c r="H1647" s="8">
        <v>11683291</v>
      </c>
      <c r="I1647" s="8">
        <v>0</v>
      </c>
      <c r="J1647" s="8">
        <v>11010360</v>
      </c>
      <c r="K1647" s="8">
        <v>0</v>
      </c>
      <c r="L1647" s="8">
        <v>672931</v>
      </c>
      <c r="M1647" s="8">
        <v>672931</v>
      </c>
      <c r="N1647" s="8">
        <v>0</v>
      </c>
      <c r="O1647" s="8">
        <v>0</v>
      </c>
      <c r="P1647" s="13">
        <f t="shared" si="26"/>
        <v>5.7597726530991995E-2</v>
      </c>
    </row>
    <row r="1648" spans="1:16" x14ac:dyDescent="0.25">
      <c r="A1648" s="7" t="s">
        <v>523</v>
      </c>
      <c r="B1648" s="7" t="s">
        <v>524</v>
      </c>
      <c r="C1648" s="7" t="s">
        <v>20</v>
      </c>
      <c r="D1648" s="7" t="s">
        <v>528</v>
      </c>
      <c r="E1648" s="7" t="s">
        <v>59</v>
      </c>
      <c r="F1648" s="8">
        <v>6466767</v>
      </c>
      <c r="G1648" s="8">
        <v>6466767</v>
      </c>
      <c r="H1648" s="8">
        <v>6466767</v>
      </c>
      <c r="I1648" s="8">
        <v>0</v>
      </c>
      <c r="J1648" s="8">
        <v>6082234</v>
      </c>
      <c r="K1648" s="8">
        <v>0</v>
      </c>
      <c r="L1648" s="8">
        <v>384533</v>
      </c>
      <c r="M1648" s="8">
        <v>384533</v>
      </c>
      <c r="N1648" s="8">
        <v>0</v>
      </c>
      <c r="O1648" s="8">
        <v>0</v>
      </c>
      <c r="P1648" s="13">
        <f t="shared" si="26"/>
        <v>5.9462943384228938E-2</v>
      </c>
    </row>
    <row r="1649" spans="1:16" x14ac:dyDescent="0.25">
      <c r="A1649" s="7" t="s">
        <v>523</v>
      </c>
      <c r="B1649" s="7" t="s">
        <v>524</v>
      </c>
      <c r="C1649" s="7" t="s">
        <v>20</v>
      </c>
      <c r="D1649" s="7" t="s">
        <v>529</v>
      </c>
      <c r="E1649" s="7" t="s">
        <v>61</v>
      </c>
      <c r="F1649" s="8">
        <v>3233384</v>
      </c>
      <c r="G1649" s="8">
        <v>3233384</v>
      </c>
      <c r="H1649" s="8">
        <v>3233384</v>
      </c>
      <c r="I1649" s="8">
        <v>0</v>
      </c>
      <c r="J1649" s="8">
        <v>3041119</v>
      </c>
      <c r="K1649" s="8">
        <v>0</v>
      </c>
      <c r="L1649" s="8">
        <v>192265</v>
      </c>
      <c r="M1649" s="8">
        <v>192265</v>
      </c>
      <c r="N1649" s="8">
        <v>0</v>
      </c>
      <c r="O1649" s="8">
        <v>0</v>
      </c>
      <c r="P1649" s="13">
        <f t="shared" si="26"/>
        <v>5.9462470278816251E-2</v>
      </c>
    </row>
    <row r="1650" spans="1:16" x14ac:dyDescent="0.25">
      <c r="A1650" s="7" t="s">
        <v>523</v>
      </c>
      <c r="B1650" s="7" t="s">
        <v>524</v>
      </c>
      <c r="C1650" s="7" t="s">
        <v>20</v>
      </c>
      <c r="D1650" s="7" t="s">
        <v>64</v>
      </c>
      <c r="E1650" s="7" t="s">
        <v>65</v>
      </c>
      <c r="F1650" s="8">
        <v>1200240000</v>
      </c>
      <c r="G1650" s="8">
        <v>1200240000</v>
      </c>
      <c r="H1650" s="8">
        <v>378825214</v>
      </c>
      <c r="I1650" s="8">
        <v>27076247.98</v>
      </c>
      <c r="J1650" s="8">
        <v>9438008.6699999999</v>
      </c>
      <c r="K1650" s="8">
        <v>0</v>
      </c>
      <c r="L1650" s="8">
        <v>10444446.01</v>
      </c>
      <c r="M1650" s="8">
        <v>59440.22</v>
      </c>
      <c r="N1650" s="8">
        <v>1153281297.3399999</v>
      </c>
      <c r="O1650" s="8">
        <v>331866511.33999997</v>
      </c>
      <c r="P1650" s="13">
        <f t="shared" si="26"/>
        <v>8.7019646154102518E-3</v>
      </c>
    </row>
    <row r="1651" spans="1:16" x14ac:dyDescent="0.25">
      <c r="A1651" s="7" t="s">
        <v>523</v>
      </c>
      <c r="B1651" s="7" t="s">
        <v>524</v>
      </c>
      <c r="C1651" s="7" t="s">
        <v>20</v>
      </c>
      <c r="D1651" s="7" t="s">
        <v>66</v>
      </c>
      <c r="E1651" s="7" t="s">
        <v>67</v>
      </c>
      <c r="F1651" s="8">
        <v>186900000</v>
      </c>
      <c r="G1651" s="8">
        <v>186900000</v>
      </c>
      <c r="H1651" s="8">
        <v>40675000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186900000</v>
      </c>
      <c r="O1651" s="8">
        <v>40675000</v>
      </c>
      <c r="P1651" s="13">
        <f t="shared" si="26"/>
        <v>0</v>
      </c>
    </row>
    <row r="1652" spans="1:16" x14ac:dyDescent="0.25">
      <c r="A1652" s="7" t="s">
        <v>523</v>
      </c>
      <c r="B1652" s="7" t="s">
        <v>524</v>
      </c>
      <c r="C1652" s="7" t="s">
        <v>20</v>
      </c>
      <c r="D1652" s="7" t="s">
        <v>309</v>
      </c>
      <c r="E1652" s="7" t="s">
        <v>310</v>
      </c>
      <c r="F1652" s="8">
        <v>104200000</v>
      </c>
      <c r="G1652" s="8">
        <v>104200000</v>
      </c>
      <c r="H1652" s="8">
        <v>20000000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104200000</v>
      </c>
      <c r="O1652" s="8">
        <v>20000000</v>
      </c>
      <c r="P1652" s="13">
        <f t="shared" si="26"/>
        <v>0</v>
      </c>
    </row>
    <row r="1653" spans="1:16" x14ac:dyDescent="0.25">
      <c r="A1653" s="7" t="s">
        <v>523</v>
      </c>
      <c r="B1653" s="7" t="s">
        <v>524</v>
      </c>
      <c r="C1653" s="7" t="s">
        <v>20</v>
      </c>
      <c r="D1653" s="7" t="s">
        <v>72</v>
      </c>
      <c r="E1653" s="7" t="s">
        <v>73</v>
      </c>
      <c r="F1653" s="8">
        <v>82700000</v>
      </c>
      <c r="G1653" s="8">
        <v>82700000</v>
      </c>
      <c r="H1653" s="8">
        <v>20675000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82700000</v>
      </c>
      <c r="O1653" s="8">
        <v>20675000</v>
      </c>
      <c r="P1653" s="13">
        <f t="shared" si="26"/>
        <v>0</v>
      </c>
    </row>
    <row r="1654" spans="1:16" x14ac:dyDescent="0.25">
      <c r="A1654" s="7" t="s">
        <v>523</v>
      </c>
      <c r="B1654" s="7" t="s">
        <v>524</v>
      </c>
      <c r="C1654" s="7" t="s">
        <v>20</v>
      </c>
      <c r="D1654" s="7" t="s">
        <v>74</v>
      </c>
      <c r="E1654" s="7" t="s">
        <v>75</v>
      </c>
      <c r="F1654" s="8">
        <v>31300000</v>
      </c>
      <c r="G1654" s="8">
        <v>31300000</v>
      </c>
      <c r="H1654" s="8">
        <v>7825000</v>
      </c>
      <c r="I1654" s="8">
        <v>0</v>
      </c>
      <c r="J1654" s="8">
        <v>1397206.89</v>
      </c>
      <c r="K1654" s="8">
        <v>0</v>
      </c>
      <c r="L1654" s="8">
        <v>3730714.43</v>
      </c>
      <c r="M1654" s="8">
        <v>0</v>
      </c>
      <c r="N1654" s="8">
        <v>26172078.68</v>
      </c>
      <c r="O1654" s="8">
        <v>2697078.68</v>
      </c>
      <c r="P1654" s="13">
        <f t="shared" si="26"/>
        <v>0.11919215431309904</v>
      </c>
    </row>
    <row r="1655" spans="1:16" x14ac:dyDescent="0.25">
      <c r="A1655" s="7" t="s">
        <v>523</v>
      </c>
      <c r="B1655" s="7" t="s">
        <v>524</v>
      </c>
      <c r="C1655" s="7" t="s">
        <v>20</v>
      </c>
      <c r="D1655" s="7" t="s">
        <v>78</v>
      </c>
      <c r="E1655" s="7" t="s">
        <v>79</v>
      </c>
      <c r="F1655" s="8">
        <v>1300000</v>
      </c>
      <c r="G1655" s="8">
        <v>1300000</v>
      </c>
      <c r="H1655" s="8">
        <v>325000</v>
      </c>
      <c r="I1655" s="8">
        <v>0</v>
      </c>
      <c r="J1655" s="8">
        <v>258655</v>
      </c>
      <c r="K1655" s="8">
        <v>0</v>
      </c>
      <c r="L1655" s="8">
        <v>66345</v>
      </c>
      <c r="M1655" s="8">
        <v>0</v>
      </c>
      <c r="N1655" s="8">
        <v>975000</v>
      </c>
      <c r="O1655" s="8">
        <v>0</v>
      </c>
      <c r="P1655" s="13">
        <f t="shared" si="26"/>
        <v>5.1034615384615387E-2</v>
      </c>
    </row>
    <row r="1656" spans="1:16" x14ac:dyDescent="0.25">
      <c r="A1656" s="7" t="s">
        <v>523</v>
      </c>
      <c r="B1656" s="7" t="s">
        <v>524</v>
      </c>
      <c r="C1656" s="7" t="s">
        <v>20</v>
      </c>
      <c r="D1656" s="7" t="s">
        <v>82</v>
      </c>
      <c r="E1656" s="7" t="s">
        <v>83</v>
      </c>
      <c r="F1656" s="8">
        <v>30000000</v>
      </c>
      <c r="G1656" s="8">
        <v>30000000</v>
      </c>
      <c r="H1656" s="8">
        <v>7500000</v>
      </c>
      <c r="I1656" s="8">
        <v>0</v>
      </c>
      <c r="J1656" s="8">
        <v>1138551.8899999999</v>
      </c>
      <c r="K1656" s="8">
        <v>0</v>
      </c>
      <c r="L1656" s="8">
        <v>3664369.43</v>
      </c>
      <c r="M1656" s="8">
        <v>0</v>
      </c>
      <c r="N1656" s="8">
        <v>25197078.68</v>
      </c>
      <c r="O1656" s="8">
        <v>2697078.68</v>
      </c>
      <c r="P1656" s="13">
        <f t="shared" si="26"/>
        <v>0.12214564766666668</v>
      </c>
    </row>
    <row r="1657" spans="1:16" x14ac:dyDescent="0.25">
      <c r="A1657" s="7" t="s">
        <v>523</v>
      </c>
      <c r="B1657" s="7" t="s">
        <v>524</v>
      </c>
      <c r="C1657" s="7" t="s">
        <v>20</v>
      </c>
      <c r="D1657" s="7" t="s">
        <v>86</v>
      </c>
      <c r="E1657" s="7" t="s">
        <v>87</v>
      </c>
      <c r="F1657" s="8">
        <v>29495000</v>
      </c>
      <c r="G1657" s="8">
        <v>29495000</v>
      </c>
      <c r="H1657" s="8">
        <v>7373750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29495000</v>
      </c>
      <c r="O1657" s="8">
        <v>7373750</v>
      </c>
      <c r="P1657" s="13">
        <f t="shared" si="26"/>
        <v>0</v>
      </c>
    </row>
    <row r="1658" spans="1:16" x14ac:dyDescent="0.25">
      <c r="A1658" s="7" t="s">
        <v>523</v>
      </c>
      <c r="B1658" s="7" t="s">
        <v>524</v>
      </c>
      <c r="C1658" s="7" t="s">
        <v>20</v>
      </c>
      <c r="D1658" s="7" t="s">
        <v>88</v>
      </c>
      <c r="E1658" s="7" t="s">
        <v>89</v>
      </c>
      <c r="F1658" s="8">
        <v>9400000</v>
      </c>
      <c r="G1658" s="8">
        <v>9400000</v>
      </c>
      <c r="H1658" s="8">
        <v>2350000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9400000</v>
      </c>
      <c r="O1658" s="8">
        <v>2350000</v>
      </c>
      <c r="P1658" s="13">
        <f t="shared" si="26"/>
        <v>0</v>
      </c>
    </row>
    <row r="1659" spans="1:16" x14ac:dyDescent="0.25">
      <c r="A1659" s="7" t="s">
        <v>523</v>
      </c>
      <c r="B1659" s="7" t="s">
        <v>524</v>
      </c>
      <c r="C1659" s="7" t="s">
        <v>20</v>
      </c>
      <c r="D1659" s="7" t="s">
        <v>90</v>
      </c>
      <c r="E1659" s="7" t="s">
        <v>91</v>
      </c>
      <c r="F1659" s="8">
        <v>5245000</v>
      </c>
      <c r="G1659" s="8">
        <v>5245000</v>
      </c>
      <c r="H1659" s="8">
        <v>1311250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5245000</v>
      </c>
      <c r="O1659" s="8">
        <v>1311250</v>
      </c>
      <c r="P1659" s="13">
        <f t="shared" si="26"/>
        <v>0</v>
      </c>
    </row>
    <row r="1660" spans="1:16" x14ac:dyDescent="0.25">
      <c r="A1660" s="7" t="s">
        <v>523</v>
      </c>
      <c r="B1660" s="7" t="s">
        <v>524</v>
      </c>
      <c r="C1660" s="7" t="s">
        <v>20</v>
      </c>
      <c r="D1660" s="7" t="s">
        <v>315</v>
      </c>
      <c r="E1660" s="7" t="s">
        <v>316</v>
      </c>
      <c r="F1660" s="8">
        <v>14600000</v>
      </c>
      <c r="G1660" s="8">
        <v>14600000</v>
      </c>
      <c r="H1660" s="8">
        <v>3650000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14600000</v>
      </c>
      <c r="O1660" s="8">
        <v>3650000</v>
      </c>
      <c r="P1660" s="13">
        <f t="shared" si="26"/>
        <v>0</v>
      </c>
    </row>
    <row r="1661" spans="1:16" x14ac:dyDescent="0.25">
      <c r="A1661" s="7" t="s">
        <v>523</v>
      </c>
      <c r="B1661" s="7" t="s">
        <v>524</v>
      </c>
      <c r="C1661" s="7" t="s">
        <v>20</v>
      </c>
      <c r="D1661" s="7" t="s">
        <v>94</v>
      </c>
      <c r="E1661" s="7" t="s">
        <v>95</v>
      </c>
      <c r="F1661" s="8">
        <v>250000</v>
      </c>
      <c r="G1661" s="8">
        <v>250000</v>
      </c>
      <c r="H1661" s="8">
        <v>62500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250000</v>
      </c>
      <c r="O1661" s="8">
        <v>62500</v>
      </c>
      <c r="P1661" s="13">
        <f t="shared" si="26"/>
        <v>0</v>
      </c>
    </row>
    <row r="1662" spans="1:16" x14ac:dyDescent="0.25">
      <c r="A1662" s="7" t="s">
        <v>523</v>
      </c>
      <c r="B1662" s="7" t="s">
        <v>524</v>
      </c>
      <c r="C1662" s="7" t="s">
        <v>20</v>
      </c>
      <c r="D1662" s="7" t="s">
        <v>96</v>
      </c>
      <c r="E1662" s="7" t="s">
        <v>97</v>
      </c>
      <c r="F1662" s="8">
        <v>862710000</v>
      </c>
      <c r="G1662" s="8">
        <v>862710000</v>
      </c>
      <c r="H1662" s="8">
        <v>297703964</v>
      </c>
      <c r="I1662" s="8">
        <v>26090776.670000002</v>
      </c>
      <c r="J1662" s="8">
        <v>0</v>
      </c>
      <c r="K1662" s="8">
        <v>0</v>
      </c>
      <c r="L1662" s="8">
        <v>6654291.3600000003</v>
      </c>
      <c r="M1662" s="8">
        <v>0</v>
      </c>
      <c r="N1662" s="8">
        <v>829964931.97000003</v>
      </c>
      <c r="O1662" s="8">
        <v>264958895.97</v>
      </c>
      <c r="P1662" s="13">
        <f t="shared" si="26"/>
        <v>7.7132424105435205E-3</v>
      </c>
    </row>
    <row r="1663" spans="1:16" x14ac:dyDescent="0.25">
      <c r="A1663" s="7" t="s">
        <v>523</v>
      </c>
      <c r="B1663" s="7" t="s">
        <v>524</v>
      </c>
      <c r="C1663" s="7" t="s">
        <v>20</v>
      </c>
      <c r="D1663" s="7" t="s">
        <v>98</v>
      </c>
      <c r="E1663" s="7" t="s">
        <v>99</v>
      </c>
      <c r="F1663" s="8">
        <v>39500000</v>
      </c>
      <c r="G1663" s="8">
        <v>39500000</v>
      </c>
      <c r="H1663" s="8">
        <v>9875000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39500000</v>
      </c>
      <c r="O1663" s="8">
        <v>9875000</v>
      </c>
      <c r="P1663" s="13">
        <f t="shared" si="26"/>
        <v>0</v>
      </c>
    </row>
    <row r="1664" spans="1:16" x14ac:dyDescent="0.25">
      <c r="A1664" s="7" t="s">
        <v>523</v>
      </c>
      <c r="B1664" s="7" t="s">
        <v>524</v>
      </c>
      <c r="C1664" s="7" t="s">
        <v>20</v>
      </c>
      <c r="D1664" s="7" t="s">
        <v>100</v>
      </c>
      <c r="E1664" s="7" t="s">
        <v>101</v>
      </c>
      <c r="F1664" s="8">
        <v>44000000</v>
      </c>
      <c r="G1664" s="8">
        <v>44000000</v>
      </c>
      <c r="H1664" s="8">
        <v>6000000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44000000</v>
      </c>
      <c r="O1664" s="8">
        <v>6000000</v>
      </c>
      <c r="P1664" s="13">
        <f t="shared" si="26"/>
        <v>0</v>
      </c>
    </row>
    <row r="1665" spans="1:16" x14ac:dyDescent="0.25">
      <c r="A1665" s="7" t="s">
        <v>523</v>
      </c>
      <c r="B1665" s="7" t="s">
        <v>524</v>
      </c>
      <c r="C1665" s="7" t="s">
        <v>20</v>
      </c>
      <c r="D1665" s="7" t="s">
        <v>102</v>
      </c>
      <c r="E1665" s="7" t="s">
        <v>103</v>
      </c>
      <c r="F1665" s="8">
        <v>44000000</v>
      </c>
      <c r="G1665" s="8">
        <v>44000000</v>
      </c>
      <c r="H1665" s="8">
        <v>11000000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44000000</v>
      </c>
      <c r="O1665" s="8">
        <v>11000000</v>
      </c>
      <c r="P1665" s="13">
        <f t="shared" si="26"/>
        <v>0</v>
      </c>
    </row>
    <row r="1666" spans="1:16" x14ac:dyDescent="0.25">
      <c r="A1666" s="7" t="s">
        <v>523</v>
      </c>
      <c r="B1666" s="7" t="s">
        <v>524</v>
      </c>
      <c r="C1666" s="7" t="s">
        <v>20</v>
      </c>
      <c r="D1666" s="7" t="s">
        <v>104</v>
      </c>
      <c r="E1666" s="7" t="s">
        <v>105</v>
      </c>
      <c r="F1666" s="8">
        <v>735210000</v>
      </c>
      <c r="G1666" s="8">
        <v>735210000</v>
      </c>
      <c r="H1666" s="8">
        <v>270828964</v>
      </c>
      <c r="I1666" s="8">
        <v>26090776.670000002</v>
      </c>
      <c r="J1666" s="8">
        <v>0</v>
      </c>
      <c r="K1666" s="8">
        <v>0</v>
      </c>
      <c r="L1666" s="8">
        <v>6654291.3600000003</v>
      </c>
      <c r="M1666" s="8">
        <v>0</v>
      </c>
      <c r="N1666" s="8">
        <v>702464931.97000003</v>
      </c>
      <c r="O1666" s="8">
        <v>238083895.97</v>
      </c>
      <c r="P1666" s="13">
        <f t="shared" si="26"/>
        <v>9.0508716693189703E-3</v>
      </c>
    </row>
    <row r="1667" spans="1:16" x14ac:dyDescent="0.25">
      <c r="A1667" s="7" t="s">
        <v>523</v>
      </c>
      <c r="B1667" s="7" t="s">
        <v>524</v>
      </c>
      <c r="C1667" s="7" t="s">
        <v>20</v>
      </c>
      <c r="D1667" s="7" t="s">
        <v>106</v>
      </c>
      <c r="E1667" s="7" t="s">
        <v>107</v>
      </c>
      <c r="F1667" s="8">
        <v>71550000</v>
      </c>
      <c r="G1667" s="8">
        <v>71550000</v>
      </c>
      <c r="H1667" s="8">
        <v>17887500</v>
      </c>
      <c r="I1667" s="8">
        <v>985471.31</v>
      </c>
      <c r="J1667" s="8">
        <v>3199328.78</v>
      </c>
      <c r="K1667" s="8">
        <v>0</v>
      </c>
      <c r="L1667" s="8">
        <v>671.22</v>
      </c>
      <c r="M1667" s="8">
        <v>671.22</v>
      </c>
      <c r="N1667" s="8">
        <v>67364528.689999998</v>
      </c>
      <c r="O1667" s="8">
        <v>13702028.689999999</v>
      </c>
      <c r="P1667" s="13">
        <f t="shared" si="26"/>
        <v>9.3811320754716977E-6</v>
      </c>
    </row>
    <row r="1668" spans="1:16" x14ac:dyDescent="0.25">
      <c r="A1668" s="7" t="s">
        <v>523</v>
      </c>
      <c r="B1668" s="7" t="s">
        <v>524</v>
      </c>
      <c r="C1668" s="7" t="s">
        <v>20</v>
      </c>
      <c r="D1668" s="7" t="s">
        <v>108</v>
      </c>
      <c r="E1668" s="7" t="s">
        <v>109</v>
      </c>
      <c r="F1668" s="8">
        <v>25000000</v>
      </c>
      <c r="G1668" s="8">
        <v>25000000</v>
      </c>
      <c r="H1668" s="8">
        <v>6250000</v>
      </c>
      <c r="I1668" s="8">
        <v>0</v>
      </c>
      <c r="J1668" s="8">
        <v>199328.78</v>
      </c>
      <c r="K1668" s="8">
        <v>0</v>
      </c>
      <c r="L1668" s="8">
        <v>671.22</v>
      </c>
      <c r="M1668" s="8">
        <v>671.22</v>
      </c>
      <c r="N1668" s="8">
        <v>24800000</v>
      </c>
      <c r="O1668" s="8">
        <v>6050000</v>
      </c>
      <c r="P1668" s="13">
        <f t="shared" si="26"/>
        <v>2.6848799999999999E-5</v>
      </c>
    </row>
    <row r="1669" spans="1:16" x14ac:dyDescent="0.25">
      <c r="A1669" s="7" t="s">
        <v>523</v>
      </c>
      <c r="B1669" s="7" t="s">
        <v>524</v>
      </c>
      <c r="C1669" s="7" t="s">
        <v>20</v>
      </c>
      <c r="D1669" s="7" t="s">
        <v>110</v>
      </c>
      <c r="E1669" s="7" t="s">
        <v>111</v>
      </c>
      <c r="F1669" s="8">
        <v>36550000</v>
      </c>
      <c r="G1669" s="8">
        <v>36550000</v>
      </c>
      <c r="H1669" s="8">
        <v>9137500</v>
      </c>
      <c r="I1669" s="8">
        <v>0</v>
      </c>
      <c r="J1669" s="8">
        <v>3000000</v>
      </c>
      <c r="K1669" s="8">
        <v>0</v>
      </c>
      <c r="L1669" s="8">
        <v>0</v>
      </c>
      <c r="M1669" s="8">
        <v>0</v>
      </c>
      <c r="N1669" s="8">
        <v>33550000</v>
      </c>
      <c r="O1669" s="8">
        <v>6137500</v>
      </c>
      <c r="P1669" s="13">
        <f t="shared" si="26"/>
        <v>0</v>
      </c>
    </row>
    <row r="1670" spans="1:16" x14ac:dyDescent="0.25">
      <c r="A1670" s="7" t="s">
        <v>523</v>
      </c>
      <c r="B1670" s="7" t="s">
        <v>524</v>
      </c>
      <c r="C1670" s="7" t="s">
        <v>20</v>
      </c>
      <c r="D1670" s="7" t="s">
        <v>513</v>
      </c>
      <c r="E1670" s="7" t="s">
        <v>514</v>
      </c>
      <c r="F1670" s="8">
        <v>5000000</v>
      </c>
      <c r="G1670" s="8">
        <v>5000000</v>
      </c>
      <c r="H1670" s="8">
        <v>1250000</v>
      </c>
      <c r="I1670" s="8">
        <v>985471.31</v>
      </c>
      <c r="J1670" s="8">
        <v>0</v>
      </c>
      <c r="K1670" s="8">
        <v>0</v>
      </c>
      <c r="L1670" s="8">
        <v>0</v>
      </c>
      <c r="M1670" s="8">
        <v>0</v>
      </c>
      <c r="N1670" s="8">
        <v>4014528.69</v>
      </c>
      <c r="O1670" s="8">
        <v>264528.69</v>
      </c>
      <c r="P1670" s="13">
        <f t="shared" si="26"/>
        <v>0</v>
      </c>
    </row>
    <row r="1671" spans="1:16" x14ac:dyDescent="0.25">
      <c r="A1671" s="7" t="s">
        <v>523</v>
      </c>
      <c r="B1671" s="7" t="s">
        <v>524</v>
      </c>
      <c r="C1671" s="7" t="s">
        <v>20</v>
      </c>
      <c r="D1671" s="7" t="s">
        <v>515</v>
      </c>
      <c r="E1671" s="7" t="s">
        <v>516</v>
      </c>
      <c r="F1671" s="8">
        <v>5000000</v>
      </c>
      <c r="G1671" s="8">
        <v>5000000</v>
      </c>
      <c r="H1671" s="8">
        <v>1250000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5000000</v>
      </c>
      <c r="O1671" s="8">
        <v>1250000</v>
      </c>
      <c r="P1671" s="13">
        <f t="shared" si="26"/>
        <v>0</v>
      </c>
    </row>
    <row r="1672" spans="1:16" x14ac:dyDescent="0.25">
      <c r="A1672" s="7" t="s">
        <v>523</v>
      </c>
      <c r="B1672" s="7" t="s">
        <v>524</v>
      </c>
      <c r="C1672" s="7" t="s">
        <v>20</v>
      </c>
      <c r="D1672" s="7" t="s">
        <v>112</v>
      </c>
      <c r="E1672" s="7" t="s">
        <v>113</v>
      </c>
      <c r="F1672" s="8">
        <v>4040000</v>
      </c>
      <c r="G1672" s="8">
        <v>4040000</v>
      </c>
      <c r="H1672" s="8">
        <v>1010000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4040000</v>
      </c>
      <c r="O1672" s="8">
        <v>1010000</v>
      </c>
      <c r="P1672" s="13">
        <f t="shared" si="26"/>
        <v>0</v>
      </c>
    </row>
    <row r="1673" spans="1:16" x14ac:dyDescent="0.25">
      <c r="A1673" s="7" t="s">
        <v>523</v>
      </c>
      <c r="B1673" s="7" t="s">
        <v>524</v>
      </c>
      <c r="C1673" s="7" t="s">
        <v>20</v>
      </c>
      <c r="D1673" s="7" t="s">
        <v>114</v>
      </c>
      <c r="E1673" s="7" t="s">
        <v>115</v>
      </c>
      <c r="F1673" s="8">
        <v>4040000</v>
      </c>
      <c r="G1673" s="8">
        <v>4040000</v>
      </c>
      <c r="H1673" s="8">
        <v>1010000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4040000</v>
      </c>
      <c r="O1673" s="8">
        <v>1010000</v>
      </c>
      <c r="P1673" s="13">
        <f t="shared" si="26"/>
        <v>0</v>
      </c>
    </row>
    <row r="1674" spans="1:16" x14ac:dyDescent="0.25">
      <c r="A1674" s="7" t="s">
        <v>523</v>
      </c>
      <c r="B1674" s="7" t="s">
        <v>524</v>
      </c>
      <c r="C1674" s="7" t="s">
        <v>20</v>
      </c>
      <c r="D1674" s="7" t="s">
        <v>116</v>
      </c>
      <c r="E1674" s="7" t="s">
        <v>117</v>
      </c>
      <c r="F1674" s="8">
        <v>6045000</v>
      </c>
      <c r="G1674" s="8">
        <v>6045000</v>
      </c>
      <c r="H1674" s="8">
        <v>5300000</v>
      </c>
      <c r="I1674" s="8">
        <v>0</v>
      </c>
      <c r="J1674" s="8">
        <v>4840242</v>
      </c>
      <c r="K1674" s="8">
        <v>0</v>
      </c>
      <c r="L1674" s="8">
        <v>0</v>
      </c>
      <c r="M1674" s="8">
        <v>0</v>
      </c>
      <c r="N1674" s="8">
        <v>1204758</v>
      </c>
      <c r="O1674" s="8">
        <v>459758</v>
      </c>
      <c r="P1674" s="13">
        <f t="shared" si="26"/>
        <v>0</v>
      </c>
    </row>
    <row r="1675" spans="1:16" x14ac:dyDescent="0.25">
      <c r="A1675" s="7" t="s">
        <v>523</v>
      </c>
      <c r="B1675" s="7" t="s">
        <v>524</v>
      </c>
      <c r="C1675" s="7" t="s">
        <v>20</v>
      </c>
      <c r="D1675" s="7" t="s">
        <v>118</v>
      </c>
      <c r="E1675" s="7" t="s">
        <v>119</v>
      </c>
      <c r="F1675" s="8">
        <v>800000</v>
      </c>
      <c r="G1675" s="8">
        <v>800000</v>
      </c>
      <c r="H1675" s="8">
        <v>200000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800000</v>
      </c>
      <c r="O1675" s="8">
        <v>200000</v>
      </c>
      <c r="P1675" s="13">
        <f t="shared" si="26"/>
        <v>0</v>
      </c>
    </row>
    <row r="1676" spans="1:16" x14ac:dyDescent="0.25">
      <c r="A1676" s="7" t="s">
        <v>523</v>
      </c>
      <c r="B1676" s="7" t="s">
        <v>524</v>
      </c>
      <c r="C1676" s="7" t="s">
        <v>20</v>
      </c>
      <c r="D1676" s="7" t="s">
        <v>120</v>
      </c>
      <c r="E1676" s="7" t="s">
        <v>121</v>
      </c>
      <c r="F1676" s="8">
        <v>5245000</v>
      </c>
      <c r="G1676" s="8">
        <v>5245000</v>
      </c>
      <c r="H1676" s="8">
        <v>5100000</v>
      </c>
      <c r="I1676" s="8">
        <v>0</v>
      </c>
      <c r="J1676" s="8">
        <v>4840242</v>
      </c>
      <c r="K1676" s="8">
        <v>0</v>
      </c>
      <c r="L1676" s="8">
        <v>0</v>
      </c>
      <c r="M1676" s="8">
        <v>0</v>
      </c>
      <c r="N1676" s="8">
        <v>404758</v>
      </c>
      <c r="O1676" s="8">
        <v>259758</v>
      </c>
      <c r="P1676" s="13">
        <f t="shared" ref="P1676:P1739" si="27">+IFERROR(L1676/G1676,0)</f>
        <v>0</v>
      </c>
    </row>
    <row r="1677" spans="1:16" x14ac:dyDescent="0.25">
      <c r="A1677" s="7" t="s">
        <v>523</v>
      </c>
      <c r="B1677" s="7" t="s">
        <v>524</v>
      </c>
      <c r="C1677" s="7" t="s">
        <v>20</v>
      </c>
      <c r="D1677" s="7" t="s">
        <v>124</v>
      </c>
      <c r="E1677" s="7" t="s">
        <v>125</v>
      </c>
      <c r="F1677" s="8">
        <v>8000000</v>
      </c>
      <c r="G1677" s="8">
        <v>8000000</v>
      </c>
      <c r="H1677" s="8">
        <v>990000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8000000</v>
      </c>
      <c r="O1677" s="8">
        <v>990000</v>
      </c>
      <c r="P1677" s="13">
        <f t="shared" si="27"/>
        <v>0</v>
      </c>
    </row>
    <row r="1678" spans="1:16" x14ac:dyDescent="0.25">
      <c r="A1678" s="7" t="s">
        <v>523</v>
      </c>
      <c r="B1678" s="7" t="s">
        <v>524</v>
      </c>
      <c r="C1678" s="7" t="s">
        <v>20</v>
      </c>
      <c r="D1678" s="7" t="s">
        <v>280</v>
      </c>
      <c r="E1678" s="7" t="s">
        <v>281</v>
      </c>
      <c r="F1678" s="8">
        <v>2000000</v>
      </c>
      <c r="G1678" s="8">
        <v>2000000</v>
      </c>
      <c r="H1678" s="8"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2000000</v>
      </c>
      <c r="O1678" s="8">
        <v>0</v>
      </c>
      <c r="P1678" s="13">
        <f t="shared" si="27"/>
        <v>0</v>
      </c>
    </row>
    <row r="1679" spans="1:16" x14ac:dyDescent="0.25">
      <c r="A1679" s="7" t="s">
        <v>523</v>
      </c>
      <c r="B1679" s="7" t="s">
        <v>524</v>
      </c>
      <c r="C1679" s="7" t="s">
        <v>20</v>
      </c>
      <c r="D1679" s="7" t="s">
        <v>130</v>
      </c>
      <c r="E1679" s="7" t="s">
        <v>131</v>
      </c>
      <c r="F1679" s="8">
        <v>1500000</v>
      </c>
      <c r="G1679" s="8">
        <v>1500000</v>
      </c>
      <c r="H1679" s="8">
        <v>375000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1500000</v>
      </c>
      <c r="O1679" s="8">
        <v>375000</v>
      </c>
      <c r="P1679" s="13">
        <f t="shared" si="27"/>
        <v>0</v>
      </c>
    </row>
    <row r="1680" spans="1:16" x14ac:dyDescent="0.25">
      <c r="A1680" s="7" t="s">
        <v>523</v>
      </c>
      <c r="B1680" s="7" t="s">
        <v>524</v>
      </c>
      <c r="C1680" s="7" t="s">
        <v>20</v>
      </c>
      <c r="D1680" s="7" t="s">
        <v>132</v>
      </c>
      <c r="E1680" s="7" t="s">
        <v>133</v>
      </c>
      <c r="F1680" s="8">
        <v>1000000</v>
      </c>
      <c r="G1680" s="8">
        <v>1000000</v>
      </c>
      <c r="H1680" s="8">
        <v>250000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1000000</v>
      </c>
      <c r="O1680" s="8">
        <v>250000</v>
      </c>
      <c r="P1680" s="13">
        <f t="shared" si="27"/>
        <v>0</v>
      </c>
    </row>
    <row r="1681" spans="1:16" x14ac:dyDescent="0.25">
      <c r="A1681" s="7" t="s">
        <v>523</v>
      </c>
      <c r="B1681" s="7" t="s">
        <v>524</v>
      </c>
      <c r="C1681" s="7" t="s">
        <v>20</v>
      </c>
      <c r="D1681" s="7" t="s">
        <v>134</v>
      </c>
      <c r="E1681" s="7" t="s">
        <v>135</v>
      </c>
      <c r="F1681" s="8">
        <v>1000000</v>
      </c>
      <c r="G1681" s="8">
        <v>1000000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1000000</v>
      </c>
      <c r="O1681" s="8">
        <v>0</v>
      </c>
      <c r="P1681" s="13">
        <f t="shared" si="27"/>
        <v>0</v>
      </c>
    </row>
    <row r="1682" spans="1:16" x14ac:dyDescent="0.25">
      <c r="A1682" s="7" t="s">
        <v>523</v>
      </c>
      <c r="B1682" s="7" t="s">
        <v>524</v>
      </c>
      <c r="C1682" s="7" t="s">
        <v>20</v>
      </c>
      <c r="D1682" s="7" t="s">
        <v>136</v>
      </c>
      <c r="E1682" s="7" t="s">
        <v>137</v>
      </c>
      <c r="F1682" s="8">
        <v>1500000</v>
      </c>
      <c r="G1682" s="8">
        <v>1500000</v>
      </c>
      <c r="H1682" s="8">
        <v>365000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1500000</v>
      </c>
      <c r="O1682" s="8">
        <v>365000</v>
      </c>
      <c r="P1682" s="13">
        <f t="shared" si="27"/>
        <v>0</v>
      </c>
    </row>
    <row r="1683" spans="1:16" x14ac:dyDescent="0.25">
      <c r="A1683" s="7" t="s">
        <v>523</v>
      </c>
      <c r="B1683" s="7" t="s">
        <v>524</v>
      </c>
      <c r="C1683" s="7" t="s">
        <v>20</v>
      </c>
      <c r="D1683" s="7" t="s">
        <v>282</v>
      </c>
      <c r="E1683" s="7" t="s">
        <v>283</v>
      </c>
      <c r="F1683" s="8">
        <v>1000000</v>
      </c>
      <c r="G1683" s="8">
        <v>1000000</v>
      </c>
      <c r="H1683" s="8"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1000000</v>
      </c>
      <c r="O1683" s="8">
        <v>0</v>
      </c>
      <c r="P1683" s="13">
        <f t="shared" si="27"/>
        <v>0</v>
      </c>
    </row>
    <row r="1684" spans="1:16" x14ac:dyDescent="0.25">
      <c r="A1684" s="7" t="s">
        <v>523</v>
      </c>
      <c r="B1684" s="7" t="s">
        <v>524</v>
      </c>
      <c r="C1684" s="7" t="s">
        <v>20</v>
      </c>
      <c r="D1684" s="7" t="s">
        <v>138</v>
      </c>
      <c r="E1684" s="7" t="s">
        <v>139</v>
      </c>
      <c r="F1684" s="8">
        <v>200000</v>
      </c>
      <c r="G1684" s="8">
        <v>200000</v>
      </c>
      <c r="H1684" s="8">
        <v>60000</v>
      </c>
      <c r="I1684" s="8">
        <v>0</v>
      </c>
      <c r="J1684" s="8">
        <v>1231</v>
      </c>
      <c r="K1684" s="8">
        <v>0</v>
      </c>
      <c r="L1684" s="8">
        <v>58769</v>
      </c>
      <c r="M1684" s="8">
        <v>58769</v>
      </c>
      <c r="N1684" s="8">
        <v>140000</v>
      </c>
      <c r="O1684" s="8">
        <v>0</v>
      </c>
      <c r="P1684" s="13">
        <f t="shared" si="27"/>
        <v>0.29384500000000002</v>
      </c>
    </row>
    <row r="1685" spans="1:16" x14ac:dyDescent="0.25">
      <c r="A1685" s="7" t="s">
        <v>523</v>
      </c>
      <c r="B1685" s="7" t="s">
        <v>524</v>
      </c>
      <c r="C1685" s="7" t="s">
        <v>20</v>
      </c>
      <c r="D1685" s="7" t="s">
        <v>142</v>
      </c>
      <c r="E1685" s="7" t="s">
        <v>143</v>
      </c>
      <c r="F1685" s="8">
        <v>200000</v>
      </c>
      <c r="G1685" s="8">
        <v>200000</v>
      </c>
      <c r="H1685" s="8">
        <v>60000</v>
      </c>
      <c r="I1685" s="8">
        <v>0</v>
      </c>
      <c r="J1685" s="8">
        <v>1231</v>
      </c>
      <c r="K1685" s="8">
        <v>0</v>
      </c>
      <c r="L1685" s="8">
        <v>58769</v>
      </c>
      <c r="M1685" s="8">
        <v>58769</v>
      </c>
      <c r="N1685" s="8">
        <v>140000</v>
      </c>
      <c r="O1685" s="8">
        <v>0</v>
      </c>
      <c r="P1685" s="13">
        <f t="shared" si="27"/>
        <v>0.29384500000000002</v>
      </c>
    </row>
    <row r="1686" spans="1:16" x14ac:dyDescent="0.25">
      <c r="A1686" s="7" t="s">
        <v>523</v>
      </c>
      <c r="B1686" s="7" t="s">
        <v>524</v>
      </c>
      <c r="C1686" s="7" t="s">
        <v>20</v>
      </c>
      <c r="D1686" s="7" t="s">
        <v>150</v>
      </c>
      <c r="E1686" s="7" t="s">
        <v>151</v>
      </c>
      <c r="F1686" s="8">
        <v>16385000</v>
      </c>
      <c r="G1686" s="8">
        <v>16385000</v>
      </c>
      <c r="H1686" s="8">
        <v>4096250</v>
      </c>
      <c r="I1686" s="8">
        <v>0</v>
      </c>
      <c r="J1686" s="8">
        <v>940000</v>
      </c>
      <c r="K1686" s="8">
        <v>0</v>
      </c>
      <c r="L1686" s="8">
        <v>60000</v>
      </c>
      <c r="M1686" s="8">
        <v>60000</v>
      </c>
      <c r="N1686" s="8">
        <v>15385000</v>
      </c>
      <c r="O1686" s="8">
        <v>3096250</v>
      </c>
      <c r="P1686" s="13">
        <f t="shared" si="27"/>
        <v>3.6618858712236801E-3</v>
      </c>
    </row>
    <row r="1687" spans="1:16" x14ac:dyDescent="0.25">
      <c r="A1687" s="7" t="s">
        <v>523</v>
      </c>
      <c r="B1687" s="7" t="s">
        <v>524</v>
      </c>
      <c r="C1687" s="7" t="s">
        <v>20</v>
      </c>
      <c r="D1687" s="7" t="s">
        <v>152</v>
      </c>
      <c r="E1687" s="7" t="s">
        <v>153</v>
      </c>
      <c r="F1687" s="8">
        <v>9500000</v>
      </c>
      <c r="G1687" s="8">
        <v>9500000</v>
      </c>
      <c r="H1687" s="8">
        <v>2375000</v>
      </c>
      <c r="I1687" s="8">
        <v>0</v>
      </c>
      <c r="J1687" s="8">
        <v>940000</v>
      </c>
      <c r="K1687" s="8">
        <v>0</v>
      </c>
      <c r="L1687" s="8">
        <v>60000</v>
      </c>
      <c r="M1687" s="8">
        <v>60000</v>
      </c>
      <c r="N1687" s="8">
        <v>8500000</v>
      </c>
      <c r="O1687" s="8">
        <v>1375000</v>
      </c>
      <c r="P1687" s="13">
        <f t="shared" si="27"/>
        <v>6.3157894736842104E-3</v>
      </c>
    </row>
    <row r="1688" spans="1:16" x14ac:dyDescent="0.25">
      <c r="A1688" s="7" t="s">
        <v>523</v>
      </c>
      <c r="B1688" s="7" t="s">
        <v>524</v>
      </c>
      <c r="C1688" s="7" t="s">
        <v>20</v>
      </c>
      <c r="D1688" s="7" t="s">
        <v>154</v>
      </c>
      <c r="E1688" s="7" t="s">
        <v>155</v>
      </c>
      <c r="F1688" s="8">
        <v>6000000</v>
      </c>
      <c r="G1688" s="8">
        <v>6000000</v>
      </c>
      <c r="H1688" s="8">
        <v>1500000</v>
      </c>
      <c r="I1688" s="8">
        <v>0</v>
      </c>
      <c r="J1688" s="8">
        <v>940000</v>
      </c>
      <c r="K1688" s="8">
        <v>0</v>
      </c>
      <c r="L1688" s="8">
        <v>60000</v>
      </c>
      <c r="M1688" s="8">
        <v>60000</v>
      </c>
      <c r="N1688" s="8">
        <v>5000000</v>
      </c>
      <c r="O1688" s="8">
        <v>500000</v>
      </c>
      <c r="P1688" s="13">
        <f t="shared" si="27"/>
        <v>0.01</v>
      </c>
    </row>
    <row r="1689" spans="1:16" x14ac:dyDescent="0.25">
      <c r="A1689" s="7" t="s">
        <v>523</v>
      </c>
      <c r="B1689" s="7" t="s">
        <v>524</v>
      </c>
      <c r="C1689" s="7" t="s">
        <v>20</v>
      </c>
      <c r="D1689" s="7" t="s">
        <v>158</v>
      </c>
      <c r="E1689" s="7" t="s">
        <v>159</v>
      </c>
      <c r="F1689" s="8">
        <v>3500000</v>
      </c>
      <c r="G1689" s="8">
        <v>3500000</v>
      </c>
      <c r="H1689" s="8">
        <v>875000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3500000</v>
      </c>
      <c r="O1689" s="8">
        <v>875000</v>
      </c>
      <c r="P1689" s="13">
        <f t="shared" si="27"/>
        <v>0</v>
      </c>
    </row>
    <row r="1690" spans="1:16" x14ac:dyDescent="0.25">
      <c r="A1690" s="7" t="s">
        <v>523</v>
      </c>
      <c r="B1690" s="7" t="s">
        <v>524</v>
      </c>
      <c r="C1690" s="7" t="s">
        <v>20</v>
      </c>
      <c r="D1690" s="7" t="s">
        <v>168</v>
      </c>
      <c r="E1690" s="7" t="s">
        <v>169</v>
      </c>
      <c r="F1690" s="8">
        <v>2720000</v>
      </c>
      <c r="G1690" s="8">
        <v>2720000</v>
      </c>
      <c r="H1690" s="8">
        <v>680000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2720000</v>
      </c>
      <c r="O1690" s="8">
        <v>680000</v>
      </c>
      <c r="P1690" s="13">
        <f t="shared" si="27"/>
        <v>0</v>
      </c>
    </row>
    <row r="1691" spans="1:16" x14ac:dyDescent="0.25">
      <c r="A1691" s="7" t="s">
        <v>523</v>
      </c>
      <c r="B1691" s="7" t="s">
        <v>524</v>
      </c>
      <c r="C1691" s="7" t="s">
        <v>20</v>
      </c>
      <c r="D1691" s="7" t="s">
        <v>170</v>
      </c>
      <c r="E1691" s="7" t="s">
        <v>171</v>
      </c>
      <c r="F1691" s="8">
        <v>120000</v>
      </c>
      <c r="G1691" s="8">
        <v>120000</v>
      </c>
      <c r="H1691" s="8">
        <v>30000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120000</v>
      </c>
      <c r="O1691" s="8">
        <v>30000</v>
      </c>
      <c r="P1691" s="13">
        <f t="shared" si="27"/>
        <v>0</v>
      </c>
    </row>
    <row r="1692" spans="1:16" x14ac:dyDescent="0.25">
      <c r="A1692" s="7" t="s">
        <v>523</v>
      </c>
      <c r="B1692" s="7" t="s">
        <v>524</v>
      </c>
      <c r="C1692" s="7" t="s">
        <v>20</v>
      </c>
      <c r="D1692" s="7" t="s">
        <v>174</v>
      </c>
      <c r="E1692" s="7" t="s">
        <v>175</v>
      </c>
      <c r="F1692" s="8">
        <v>2000000</v>
      </c>
      <c r="G1692" s="8">
        <v>2000000</v>
      </c>
      <c r="H1692" s="8">
        <v>500000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2000000</v>
      </c>
      <c r="O1692" s="8">
        <v>500000</v>
      </c>
      <c r="P1692" s="13">
        <f t="shared" si="27"/>
        <v>0</v>
      </c>
    </row>
    <row r="1693" spans="1:16" x14ac:dyDescent="0.25">
      <c r="A1693" s="7" t="s">
        <v>523</v>
      </c>
      <c r="B1693" s="7" t="s">
        <v>524</v>
      </c>
      <c r="C1693" s="7" t="s">
        <v>20</v>
      </c>
      <c r="D1693" s="7" t="s">
        <v>176</v>
      </c>
      <c r="E1693" s="7" t="s">
        <v>177</v>
      </c>
      <c r="F1693" s="8">
        <v>600000</v>
      </c>
      <c r="G1693" s="8">
        <v>600000</v>
      </c>
      <c r="H1693" s="8">
        <v>150000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600000</v>
      </c>
      <c r="O1693" s="8">
        <v>150000</v>
      </c>
      <c r="P1693" s="13">
        <f t="shared" si="27"/>
        <v>0</v>
      </c>
    </row>
    <row r="1694" spans="1:16" x14ac:dyDescent="0.25">
      <c r="A1694" s="7" t="s">
        <v>523</v>
      </c>
      <c r="B1694" s="7" t="s">
        <v>524</v>
      </c>
      <c r="C1694" s="7" t="s">
        <v>20</v>
      </c>
      <c r="D1694" s="7" t="s">
        <v>182</v>
      </c>
      <c r="E1694" s="7" t="s">
        <v>183</v>
      </c>
      <c r="F1694" s="8">
        <v>90000</v>
      </c>
      <c r="G1694" s="8">
        <v>90000</v>
      </c>
      <c r="H1694" s="8">
        <v>22500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90000</v>
      </c>
      <c r="O1694" s="8">
        <v>22500</v>
      </c>
      <c r="P1694" s="13">
        <f t="shared" si="27"/>
        <v>0</v>
      </c>
    </row>
    <row r="1695" spans="1:16" x14ac:dyDescent="0.25">
      <c r="A1695" s="7" t="s">
        <v>523</v>
      </c>
      <c r="B1695" s="7" t="s">
        <v>524</v>
      </c>
      <c r="C1695" s="7" t="s">
        <v>20</v>
      </c>
      <c r="D1695" s="7" t="s">
        <v>186</v>
      </c>
      <c r="E1695" s="7" t="s">
        <v>187</v>
      </c>
      <c r="F1695" s="8">
        <v>90000</v>
      </c>
      <c r="G1695" s="8">
        <v>90000</v>
      </c>
      <c r="H1695" s="8">
        <v>22500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90000</v>
      </c>
      <c r="O1695" s="8">
        <v>22500</v>
      </c>
      <c r="P1695" s="13">
        <f t="shared" si="27"/>
        <v>0</v>
      </c>
    </row>
    <row r="1696" spans="1:16" x14ac:dyDescent="0.25">
      <c r="A1696" s="7" t="s">
        <v>523</v>
      </c>
      <c r="B1696" s="7" t="s">
        <v>524</v>
      </c>
      <c r="C1696" s="7" t="s">
        <v>20</v>
      </c>
      <c r="D1696" s="7" t="s">
        <v>188</v>
      </c>
      <c r="E1696" s="7" t="s">
        <v>189</v>
      </c>
      <c r="F1696" s="8">
        <v>4075000</v>
      </c>
      <c r="G1696" s="8">
        <v>4075000</v>
      </c>
      <c r="H1696" s="8">
        <v>1018750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4075000</v>
      </c>
      <c r="O1696" s="8">
        <v>1018750</v>
      </c>
      <c r="P1696" s="13">
        <f t="shared" si="27"/>
        <v>0</v>
      </c>
    </row>
    <row r="1697" spans="1:16" x14ac:dyDescent="0.25">
      <c r="A1697" s="7" t="s">
        <v>523</v>
      </c>
      <c r="B1697" s="7" t="s">
        <v>524</v>
      </c>
      <c r="C1697" s="7" t="s">
        <v>20</v>
      </c>
      <c r="D1697" s="7" t="s">
        <v>190</v>
      </c>
      <c r="E1697" s="7" t="s">
        <v>191</v>
      </c>
      <c r="F1697" s="8">
        <v>700000</v>
      </c>
      <c r="G1697" s="8">
        <v>700000</v>
      </c>
      <c r="H1697" s="8">
        <v>175000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700000</v>
      </c>
      <c r="O1697" s="8">
        <v>175000</v>
      </c>
      <c r="P1697" s="13">
        <f t="shared" si="27"/>
        <v>0</v>
      </c>
    </row>
    <row r="1698" spans="1:16" x14ac:dyDescent="0.25">
      <c r="A1698" s="7" t="s">
        <v>523</v>
      </c>
      <c r="B1698" s="7" t="s">
        <v>524</v>
      </c>
      <c r="C1698" s="7" t="s">
        <v>20</v>
      </c>
      <c r="D1698" s="7" t="s">
        <v>194</v>
      </c>
      <c r="E1698" s="7" t="s">
        <v>195</v>
      </c>
      <c r="F1698" s="8">
        <v>700000</v>
      </c>
      <c r="G1698" s="8">
        <v>700000</v>
      </c>
      <c r="H1698" s="8">
        <v>175000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700000</v>
      </c>
      <c r="O1698" s="8">
        <v>175000</v>
      </c>
      <c r="P1698" s="13">
        <f t="shared" si="27"/>
        <v>0</v>
      </c>
    </row>
    <row r="1699" spans="1:16" x14ac:dyDescent="0.25">
      <c r="A1699" s="7" t="s">
        <v>523</v>
      </c>
      <c r="B1699" s="7" t="s">
        <v>524</v>
      </c>
      <c r="C1699" s="7" t="s">
        <v>20</v>
      </c>
      <c r="D1699" s="7" t="s">
        <v>198</v>
      </c>
      <c r="E1699" s="7" t="s">
        <v>199</v>
      </c>
      <c r="F1699" s="8">
        <v>1000000</v>
      </c>
      <c r="G1699" s="8">
        <v>1000000</v>
      </c>
      <c r="H1699" s="8">
        <v>250000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1000000</v>
      </c>
      <c r="O1699" s="8">
        <v>250000</v>
      </c>
      <c r="P1699" s="13">
        <f t="shared" si="27"/>
        <v>0</v>
      </c>
    </row>
    <row r="1700" spans="1:16" x14ac:dyDescent="0.25">
      <c r="A1700" s="7" t="s">
        <v>523</v>
      </c>
      <c r="B1700" s="7" t="s">
        <v>524</v>
      </c>
      <c r="C1700" s="7" t="s">
        <v>20</v>
      </c>
      <c r="D1700" s="7" t="s">
        <v>200</v>
      </c>
      <c r="E1700" s="7" t="s">
        <v>201</v>
      </c>
      <c r="F1700" s="8">
        <v>1500000</v>
      </c>
      <c r="G1700" s="8">
        <v>1500000</v>
      </c>
      <c r="H1700" s="8">
        <v>375000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1500000</v>
      </c>
      <c r="O1700" s="8">
        <v>375000</v>
      </c>
      <c r="P1700" s="13">
        <f t="shared" si="27"/>
        <v>0</v>
      </c>
    </row>
    <row r="1701" spans="1:16" x14ac:dyDescent="0.25">
      <c r="A1701" s="7" t="s">
        <v>523</v>
      </c>
      <c r="B1701" s="7" t="s">
        <v>524</v>
      </c>
      <c r="C1701" s="7" t="s">
        <v>20</v>
      </c>
      <c r="D1701" s="7" t="s">
        <v>323</v>
      </c>
      <c r="E1701" s="7" t="s">
        <v>324</v>
      </c>
      <c r="F1701" s="8">
        <v>175000</v>
      </c>
      <c r="G1701" s="8">
        <v>175000</v>
      </c>
      <c r="H1701" s="8">
        <v>43750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175000</v>
      </c>
      <c r="O1701" s="8">
        <v>43750</v>
      </c>
      <c r="P1701" s="13">
        <f t="shared" si="27"/>
        <v>0</v>
      </c>
    </row>
    <row r="1702" spans="1:16" x14ac:dyDescent="0.25">
      <c r="A1702" s="7" t="s">
        <v>523</v>
      </c>
      <c r="B1702" s="7" t="s">
        <v>524</v>
      </c>
      <c r="C1702" s="7" t="s">
        <v>248</v>
      </c>
      <c r="D1702" s="7" t="s">
        <v>249</v>
      </c>
      <c r="E1702" s="7" t="s">
        <v>250</v>
      </c>
      <c r="F1702" s="8">
        <v>10450000</v>
      </c>
      <c r="G1702" s="8">
        <v>10450000</v>
      </c>
      <c r="H1702" s="8">
        <v>2612500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10450000</v>
      </c>
      <c r="O1702" s="8">
        <v>2612500</v>
      </c>
      <c r="P1702" s="13">
        <f t="shared" si="27"/>
        <v>0</v>
      </c>
    </row>
    <row r="1703" spans="1:16" x14ac:dyDescent="0.25">
      <c r="A1703" s="7" t="s">
        <v>523</v>
      </c>
      <c r="B1703" s="7" t="s">
        <v>524</v>
      </c>
      <c r="C1703" s="7" t="s">
        <v>248</v>
      </c>
      <c r="D1703" s="7" t="s">
        <v>251</v>
      </c>
      <c r="E1703" s="7" t="s">
        <v>252</v>
      </c>
      <c r="F1703" s="8">
        <v>9550000</v>
      </c>
      <c r="G1703" s="8">
        <v>9550000</v>
      </c>
      <c r="H1703" s="8">
        <v>2387500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  <c r="N1703" s="8">
        <v>9550000</v>
      </c>
      <c r="O1703" s="8">
        <v>2387500</v>
      </c>
      <c r="P1703" s="13">
        <f t="shared" si="27"/>
        <v>0</v>
      </c>
    </row>
    <row r="1704" spans="1:16" x14ac:dyDescent="0.25">
      <c r="A1704" s="7" t="s">
        <v>523</v>
      </c>
      <c r="B1704" s="7" t="s">
        <v>524</v>
      </c>
      <c r="C1704" s="7" t="s">
        <v>248</v>
      </c>
      <c r="D1704" s="7" t="s">
        <v>253</v>
      </c>
      <c r="E1704" s="7" t="s">
        <v>254</v>
      </c>
      <c r="F1704" s="8">
        <v>1500000</v>
      </c>
      <c r="G1704" s="8">
        <v>1500000</v>
      </c>
      <c r="H1704" s="8">
        <v>375000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  <c r="N1704" s="8">
        <v>1500000</v>
      </c>
      <c r="O1704" s="8">
        <v>375000</v>
      </c>
      <c r="P1704" s="13">
        <f t="shared" si="27"/>
        <v>0</v>
      </c>
    </row>
    <row r="1705" spans="1:16" x14ac:dyDescent="0.25">
      <c r="A1705" s="7" t="s">
        <v>523</v>
      </c>
      <c r="B1705" s="7" t="s">
        <v>524</v>
      </c>
      <c r="C1705" s="7" t="s">
        <v>248</v>
      </c>
      <c r="D1705" s="7" t="s">
        <v>255</v>
      </c>
      <c r="E1705" s="7" t="s">
        <v>256</v>
      </c>
      <c r="F1705" s="8">
        <v>1100000</v>
      </c>
      <c r="G1705" s="8">
        <v>1100000</v>
      </c>
      <c r="H1705" s="8">
        <v>275000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  <c r="N1705" s="8">
        <v>1100000</v>
      </c>
      <c r="O1705" s="8">
        <v>275000</v>
      </c>
      <c r="P1705" s="13">
        <f t="shared" si="27"/>
        <v>0</v>
      </c>
    </row>
    <row r="1706" spans="1:16" x14ac:dyDescent="0.25">
      <c r="A1706" s="7" t="s">
        <v>523</v>
      </c>
      <c r="B1706" s="7" t="s">
        <v>524</v>
      </c>
      <c r="C1706" s="7" t="s">
        <v>248</v>
      </c>
      <c r="D1706" s="7" t="s">
        <v>257</v>
      </c>
      <c r="E1706" s="7" t="s">
        <v>258</v>
      </c>
      <c r="F1706" s="8">
        <v>6500000</v>
      </c>
      <c r="G1706" s="8">
        <v>6500000</v>
      </c>
      <c r="H1706" s="8">
        <v>1625000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  <c r="N1706" s="8">
        <v>6500000</v>
      </c>
      <c r="O1706" s="8">
        <v>1625000</v>
      </c>
      <c r="P1706" s="13">
        <f t="shared" si="27"/>
        <v>0</v>
      </c>
    </row>
    <row r="1707" spans="1:16" x14ac:dyDescent="0.25">
      <c r="A1707" s="7" t="s">
        <v>523</v>
      </c>
      <c r="B1707" s="7" t="s">
        <v>524</v>
      </c>
      <c r="C1707" s="7" t="s">
        <v>248</v>
      </c>
      <c r="D1707" s="7" t="s">
        <v>329</v>
      </c>
      <c r="E1707" s="7" t="s">
        <v>330</v>
      </c>
      <c r="F1707" s="8">
        <v>450000</v>
      </c>
      <c r="G1707" s="8">
        <v>450000</v>
      </c>
      <c r="H1707" s="8">
        <v>112500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450000</v>
      </c>
      <c r="O1707" s="8">
        <v>112500</v>
      </c>
      <c r="P1707" s="13">
        <f t="shared" si="27"/>
        <v>0</v>
      </c>
    </row>
    <row r="1708" spans="1:16" x14ac:dyDescent="0.25">
      <c r="A1708" s="7" t="s">
        <v>523</v>
      </c>
      <c r="B1708" s="7" t="s">
        <v>524</v>
      </c>
      <c r="C1708" s="7" t="s">
        <v>248</v>
      </c>
      <c r="D1708" s="7" t="s">
        <v>265</v>
      </c>
      <c r="E1708" s="7" t="s">
        <v>266</v>
      </c>
      <c r="F1708" s="8">
        <v>900000</v>
      </c>
      <c r="G1708" s="8">
        <v>900000</v>
      </c>
      <c r="H1708" s="8">
        <v>225000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900000</v>
      </c>
      <c r="O1708" s="8">
        <v>225000</v>
      </c>
      <c r="P1708" s="13">
        <f t="shared" si="27"/>
        <v>0</v>
      </c>
    </row>
    <row r="1709" spans="1:16" x14ac:dyDescent="0.25">
      <c r="A1709" s="7" t="s">
        <v>523</v>
      </c>
      <c r="B1709" s="7" t="s">
        <v>524</v>
      </c>
      <c r="C1709" s="7" t="s">
        <v>248</v>
      </c>
      <c r="D1709" s="7" t="s">
        <v>267</v>
      </c>
      <c r="E1709" s="7" t="s">
        <v>268</v>
      </c>
      <c r="F1709" s="8">
        <v>900000</v>
      </c>
      <c r="G1709" s="8">
        <v>900000</v>
      </c>
      <c r="H1709" s="8">
        <v>225000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  <c r="N1709" s="8">
        <v>900000</v>
      </c>
      <c r="O1709" s="8">
        <v>225000</v>
      </c>
      <c r="P1709" s="13">
        <f t="shared" si="27"/>
        <v>0</v>
      </c>
    </row>
    <row r="1710" spans="1:16" x14ac:dyDescent="0.25">
      <c r="A1710" s="7" t="s">
        <v>523</v>
      </c>
      <c r="B1710" s="7" t="s">
        <v>524</v>
      </c>
      <c r="C1710" s="7" t="s">
        <v>20</v>
      </c>
      <c r="D1710" s="7" t="s">
        <v>204</v>
      </c>
      <c r="E1710" s="7" t="s">
        <v>205</v>
      </c>
      <c r="F1710" s="8">
        <v>66489173</v>
      </c>
      <c r="G1710" s="8">
        <v>66489173</v>
      </c>
      <c r="H1710" s="8">
        <v>22564673</v>
      </c>
      <c r="I1710" s="8">
        <v>0</v>
      </c>
      <c r="J1710" s="8">
        <v>17426898.609999999</v>
      </c>
      <c r="K1710" s="8">
        <v>0</v>
      </c>
      <c r="L1710" s="8">
        <v>212774.39</v>
      </c>
      <c r="M1710" s="8">
        <v>212774.39</v>
      </c>
      <c r="N1710" s="8">
        <v>48849500</v>
      </c>
      <c r="O1710" s="8">
        <v>4925000</v>
      </c>
      <c r="P1710" s="13">
        <f t="shared" si="27"/>
        <v>3.2001359078417174E-3</v>
      </c>
    </row>
    <row r="1711" spans="1:16" x14ac:dyDescent="0.25">
      <c r="A1711" s="7" t="s">
        <v>523</v>
      </c>
      <c r="B1711" s="7" t="s">
        <v>524</v>
      </c>
      <c r="C1711" s="7" t="s">
        <v>20</v>
      </c>
      <c r="D1711" s="7" t="s">
        <v>206</v>
      </c>
      <c r="E1711" s="7" t="s">
        <v>207</v>
      </c>
      <c r="F1711" s="8">
        <v>3923173</v>
      </c>
      <c r="G1711" s="8">
        <v>3923173</v>
      </c>
      <c r="H1711" s="8">
        <v>3923173</v>
      </c>
      <c r="I1711" s="8">
        <v>0</v>
      </c>
      <c r="J1711" s="8">
        <v>3710398.61</v>
      </c>
      <c r="K1711" s="8">
        <v>0</v>
      </c>
      <c r="L1711" s="8">
        <v>212774.39</v>
      </c>
      <c r="M1711" s="8">
        <v>212774.39</v>
      </c>
      <c r="N1711" s="8">
        <v>0</v>
      </c>
      <c r="O1711" s="8">
        <v>0</v>
      </c>
      <c r="P1711" s="13">
        <f t="shared" si="27"/>
        <v>5.4235280983020634E-2</v>
      </c>
    </row>
    <row r="1712" spans="1:16" x14ac:dyDescent="0.25">
      <c r="A1712" s="7" t="s">
        <v>523</v>
      </c>
      <c r="B1712" s="7" t="s">
        <v>524</v>
      </c>
      <c r="C1712" s="7" t="s">
        <v>20</v>
      </c>
      <c r="D1712" s="7" t="s">
        <v>530</v>
      </c>
      <c r="E1712" s="7" t="s">
        <v>209</v>
      </c>
      <c r="F1712" s="8">
        <v>3384275</v>
      </c>
      <c r="G1712" s="8">
        <v>3384275</v>
      </c>
      <c r="H1712" s="8">
        <v>3384275</v>
      </c>
      <c r="I1712" s="8">
        <v>0</v>
      </c>
      <c r="J1712" s="8">
        <v>3203544.95</v>
      </c>
      <c r="K1712" s="8">
        <v>0</v>
      </c>
      <c r="L1712" s="8">
        <v>180730.05</v>
      </c>
      <c r="M1712" s="8">
        <v>180730.05</v>
      </c>
      <c r="N1712" s="8">
        <v>0</v>
      </c>
      <c r="O1712" s="8">
        <v>0</v>
      </c>
      <c r="P1712" s="13">
        <f t="shared" si="27"/>
        <v>5.3402885403816179E-2</v>
      </c>
    </row>
    <row r="1713" spans="1:16" x14ac:dyDescent="0.25">
      <c r="A1713" s="7" t="s">
        <v>523</v>
      </c>
      <c r="B1713" s="7" t="s">
        <v>524</v>
      </c>
      <c r="C1713" s="7" t="s">
        <v>20</v>
      </c>
      <c r="D1713" s="7" t="s">
        <v>531</v>
      </c>
      <c r="E1713" s="7" t="s">
        <v>211</v>
      </c>
      <c r="F1713" s="8">
        <v>538898</v>
      </c>
      <c r="G1713" s="8">
        <v>538898</v>
      </c>
      <c r="H1713" s="8">
        <v>538898</v>
      </c>
      <c r="I1713" s="8">
        <v>0</v>
      </c>
      <c r="J1713" s="8">
        <v>506853.66</v>
      </c>
      <c r="K1713" s="8">
        <v>0</v>
      </c>
      <c r="L1713" s="8">
        <v>32044.34</v>
      </c>
      <c r="M1713" s="8">
        <v>32044.34</v>
      </c>
      <c r="N1713" s="8">
        <v>0</v>
      </c>
      <c r="O1713" s="8">
        <v>0</v>
      </c>
      <c r="P1713" s="13">
        <f t="shared" si="27"/>
        <v>5.9462718362287482E-2</v>
      </c>
    </row>
    <row r="1714" spans="1:16" x14ac:dyDescent="0.25">
      <c r="A1714" s="7" t="s">
        <v>523</v>
      </c>
      <c r="B1714" s="7" t="s">
        <v>524</v>
      </c>
      <c r="C1714" s="7" t="s">
        <v>20</v>
      </c>
      <c r="D1714" s="7" t="s">
        <v>220</v>
      </c>
      <c r="E1714" s="7" t="s">
        <v>221</v>
      </c>
      <c r="F1714" s="8">
        <v>7700000</v>
      </c>
      <c r="G1714" s="8">
        <v>7700000</v>
      </c>
      <c r="H1714" s="8">
        <v>4925000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  <c r="N1714" s="8">
        <v>7700000</v>
      </c>
      <c r="O1714" s="8">
        <v>4925000</v>
      </c>
      <c r="P1714" s="13">
        <f t="shared" si="27"/>
        <v>0</v>
      </c>
    </row>
    <row r="1715" spans="1:16" x14ac:dyDescent="0.25">
      <c r="A1715" s="7" t="s">
        <v>523</v>
      </c>
      <c r="B1715" s="7" t="s">
        <v>524</v>
      </c>
      <c r="C1715" s="7" t="s">
        <v>20</v>
      </c>
      <c r="D1715" s="7" t="s">
        <v>222</v>
      </c>
      <c r="E1715" s="7" t="s">
        <v>223</v>
      </c>
      <c r="F1715" s="8">
        <v>3700000</v>
      </c>
      <c r="G1715" s="8">
        <v>3700000</v>
      </c>
      <c r="H1715" s="8">
        <v>925000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3700000</v>
      </c>
      <c r="O1715" s="8">
        <v>925000</v>
      </c>
      <c r="P1715" s="13">
        <f t="shared" si="27"/>
        <v>0</v>
      </c>
    </row>
    <row r="1716" spans="1:16" x14ac:dyDescent="0.25">
      <c r="A1716" s="7" t="s">
        <v>523</v>
      </c>
      <c r="B1716" s="7" t="s">
        <v>524</v>
      </c>
      <c r="C1716" s="7" t="s">
        <v>20</v>
      </c>
      <c r="D1716" s="7" t="s">
        <v>224</v>
      </c>
      <c r="E1716" s="7" t="s">
        <v>225</v>
      </c>
      <c r="F1716" s="8">
        <v>4000000</v>
      </c>
      <c r="G1716" s="8">
        <v>4000000</v>
      </c>
      <c r="H1716" s="8">
        <v>4000000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4000000</v>
      </c>
      <c r="O1716" s="8">
        <v>4000000</v>
      </c>
      <c r="P1716" s="13">
        <f t="shared" si="27"/>
        <v>0</v>
      </c>
    </row>
    <row r="1717" spans="1:16" x14ac:dyDescent="0.25">
      <c r="A1717" s="7" t="s">
        <v>523</v>
      </c>
      <c r="B1717" s="7" t="s">
        <v>524</v>
      </c>
      <c r="C1717" s="7" t="s">
        <v>20</v>
      </c>
      <c r="D1717" s="7" t="s">
        <v>226</v>
      </c>
      <c r="E1717" s="7" t="s">
        <v>227</v>
      </c>
      <c r="F1717" s="8">
        <v>54866000</v>
      </c>
      <c r="G1717" s="8">
        <v>54866000</v>
      </c>
      <c r="H1717" s="8">
        <v>13716500</v>
      </c>
      <c r="I1717" s="8">
        <v>0</v>
      </c>
      <c r="J1717" s="8">
        <v>13716500</v>
      </c>
      <c r="K1717" s="8">
        <v>0</v>
      </c>
      <c r="L1717" s="8">
        <v>0</v>
      </c>
      <c r="M1717" s="8">
        <v>0</v>
      </c>
      <c r="N1717" s="8">
        <v>41149500</v>
      </c>
      <c r="O1717" s="8">
        <v>0</v>
      </c>
      <c r="P1717" s="13">
        <f t="shared" si="27"/>
        <v>0</v>
      </c>
    </row>
    <row r="1718" spans="1:16" x14ac:dyDescent="0.25">
      <c r="A1718" s="7" t="s">
        <v>523</v>
      </c>
      <c r="B1718" s="7" t="s">
        <v>524</v>
      </c>
      <c r="C1718" s="7" t="s">
        <v>20</v>
      </c>
      <c r="D1718" s="7" t="s">
        <v>532</v>
      </c>
      <c r="E1718" s="7" t="s">
        <v>533</v>
      </c>
      <c r="F1718" s="8">
        <v>54866000</v>
      </c>
      <c r="G1718" s="8">
        <v>54866000</v>
      </c>
      <c r="H1718" s="8">
        <v>13716500</v>
      </c>
      <c r="I1718" s="8">
        <v>0</v>
      </c>
      <c r="J1718" s="8">
        <v>13716500</v>
      </c>
      <c r="K1718" s="8">
        <v>0</v>
      </c>
      <c r="L1718" s="8">
        <v>0</v>
      </c>
      <c r="M1718" s="8">
        <v>0</v>
      </c>
      <c r="N1718" s="8">
        <v>41149500</v>
      </c>
      <c r="O1718" s="8">
        <v>0</v>
      </c>
      <c r="P1718" s="13">
        <f t="shared" si="27"/>
        <v>0</v>
      </c>
    </row>
    <row r="1719" spans="1:16" x14ac:dyDescent="0.25">
      <c r="A1719" s="9" t="s">
        <v>534</v>
      </c>
      <c r="B1719" s="9" t="s">
        <v>535</v>
      </c>
      <c r="C1719" s="9" t="s">
        <v>20</v>
      </c>
      <c r="D1719" s="9" t="s">
        <v>21</v>
      </c>
      <c r="E1719" s="9" t="s">
        <v>21</v>
      </c>
      <c r="F1719" s="10">
        <v>3031963841</v>
      </c>
      <c r="G1719" s="10">
        <v>3031963841</v>
      </c>
      <c r="H1719" s="10">
        <v>2337124547.25</v>
      </c>
      <c r="I1719" s="10">
        <v>0</v>
      </c>
      <c r="J1719" s="10">
        <v>0</v>
      </c>
      <c r="K1719" s="10">
        <v>0</v>
      </c>
      <c r="L1719" s="10">
        <v>268261584.81999999</v>
      </c>
      <c r="M1719" s="10">
        <v>246766238.34999999</v>
      </c>
      <c r="N1719" s="10">
        <v>2763702256.1799998</v>
      </c>
      <c r="O1719" s="10">
        <v>2068862962.4300001</v>
      </c>
      <c r="P1719" s="13">
        <f t="shared" si="27"/>
        <v>8.8477831164214066E-2</v>
      </c>
    </row>
    <row r="1720" spans="1:16" x14ac:dyDescent="0.25">
      <c r="A1720" s="7" t="s">
        <v>534</v>
      </c>
      <c r="B1720" s="7" t="s">
        <v>535</v>
      </c>
      <c r="C1720" s="7" t="s">
        <v>20</v>
      </c>
      <c r="D1720" s="7" t="s">
        <v>24</v>
      </c>
      <c r="E1720" s="7" t="s">
        <v>25</v>
      </c>
      <c r="F1720" s="8">
        <v>2080751650</v>
      </c>
      <c r="G1720" s="8">
        <v>2080751650</v>
      </c>
      <c r="H1720" s="8">
        <v>2080751650</v>
      </c>
      <c r="I1720" s="8">
        <v>0</v>
      </c>
      <c r="J1720" s="8">
        <v>0</v>
      </c>
      <c r="K1720" s="8">
        <v>0</v>
      </c>
      <c r="L1720" s="8">
        <v>237071817</v>
      </c>
      <c r="M1720" s="8">
        <v>215983181</v>
      </c>
      <c r="N1720" s="8">
        <v>1843679833</v>
      </c>
      <c r="O1720" s="8">
        <v>1843679833</v>
      </c>
      <c r="P1720" s="13">
        <f t="shared" si="27"/>
        <v>0.11393566214401415</v>
      </c>
    </row>
    <row r="1721" spans="1:16" x14ac:dyDescent="0.25">
      <c r="A1721" s="7" t="s">
        <v>534</v>
      </c>
      <c r="B1721" s="7" t="s">
        <v>535</v>
      </c>
      <c r="C1721" s="7" t="s">
        <v>20</v>
      </c>
      <c r="D1721" s="7" t="s">
        <v>26</v>
      </c>
      <c r="E1721" s="7" t="s">
        <v>27</v>
      </c>
      <c r="F1721" s="8">
        <v>830257496</v>
      </c>
      <c r="G1721" s="8">
        <v>830257496</v>
      </c>
      <c r="H1721" s="8">
        <v>830257496</v>
      </c>
      <c r="I1721" s="8">
        <v>0</v>
      </c>
      <c r="J1721" s="8">
        <v>0</v>
      </c>
      <c r="K1721" s="8">
        <v>0</v>
      </c>
      <c r="L1721" s="8">
        <v>63349522.920000002</v>
      </c>
      <c r="M1721" s="8">
        <v>63349522.920000002</v>
      </c>
      <c r="N1721" s="8">
        <v>766907973.08000004</v>
      </c>
      <c r="O1721" s="8">
        <v>766907973.08000004</v>
      </c>
      <c r="P1721" s="13">
        <f t="shared" si="27"/>
        <v>7.6301055064488088E-2</v>
      </c>
    </row>
    <row r="1722" spans="1:16" x14ac:dyDescent="0.25">
      <c r="A1722" s="7" t="s">
        <v>534</v>
      </c>
      <c r="B1722" s="7" t="s">
        <v>535</v>
      </c>
      <c r="C1722" s="7" t="s">
        <v>20</v>
      </c>
      <c r="D1722" s="7" t="s">
        <v>28</v>
      </c>
      <c r="E1722" s="7" t="s">
        <v>29</v>
      </c>
      <c r="F1722" s="8">
        <v>828257496</v>
      </c>
      <c r="G1722" s="8">
        <v>828257496</v>
      </c>
      <c r="H1722" s="8">
        <v>828257496</v>
      </c>
      <c r="I1722" s="8">
        <v>0</v>
      </c>
      <c r="J1722" s="8">
        <v>0</v>
      </c>
      <c r="K1722" s="8">
        <v>0</v>
      </c>
      <c r="L1722" s="8">
        <v>62914522.920000002</v>
      </c>
      <c r="M1722" s="8">
        <v>62914522.920000002</v>
      </c>
      <c r="N1722" s="8">
        <v>765342973.08000004</v>
      </c>
      <c r="O1722" s="8">
        <v>765342973.08000004</v>
      </c>
      <c r="P1722" s="13">
        <f t="shared" si="27"/>
        <v>7.5960100842842243E-2</v>
      </c>
    </row>
    <row r="1723" spans="1:16" x14ac:dyDescent="0.25">
      <c r="A1723" s="7" t="s">
        <v>534</v>
      </c>
      <c r="B1723" s="7" t="s">
        <v>535</v>
      </c>
      <c r="C1723" s="7" t="s">
        <v>20</v>
      </c>
      <c r="D1723" s="7" t="s">
        <v>30</v>
      </c>
      <c r="E1723" s="7" t="s">
        <v>31</v>
      </c>
      <c r="F1723" s="8">
        <v>2000000</v>
      </c>
      <c r="G1723" s="8">
        <v>2000000</v>
      </c>
      <c r="H1723" s="8">
        <v>2000000</v>
      </c>
      <c r="I1723" s="8">
        <v>0</v>
      </c>
      <c r="J1723" s="8">
        <v>0</v>
      </c>
      <c r="K1723" s="8">
        <v>0</v>
      </c>
      <c r="L1723" s="8">
        <v>435000</v>
      </c>
      <c r="M1723" s="8">
        <v>435000</v>
      </c>
      <c r="N1723" s="8">
        <v>1565000</v>
      </c>
      <c r="O1723" s="8">
        <v>1565000</v>
      </c>
      <c r="P1723" s="13">
        <f t="shared" si="27"/>
        <v>0.2175</v>
      </c>
    </row>
    <row r="1724" spans="1:16" x14ac:dyDescent="0.25">
      <c r="A1724" s="7" t="s">
        <v>534</v>
      </c>
      <c r="B1724" s="7" t="s">
        <v>535</v>
      </c>
      <c r="C1724" s="7" t="s">
        <v>20</v>
      </c>
      <c r="D1724" s="7" t="s">
        <v>32</v>
      </c>
      <c r="E1724" s="7" t="s">
        <v>33</v>
      </c>
      <c r="F1724" s="8">
        <v>7500000</v>
      </c>
      <c r="G1724" s="8">
        <v>7500000</v>
      </c>
      <c r="H1724" s="8">
        <v>7500000</v>
      </c>
      <c r="I1724" s="8">
        <v>0</v>
      </c>
      <c r="J1724" s="8">
        <v>0</v>
      </c>
      <c r="K1724" s="8">
        <v>0</v>
      </c>
      <c r="L1724" s="8">
        <v>60041.55</v>
      </c>
      <c r="M1724" s="8">
        <v>60041.55</v>
      </c>
      <c r="N1724" s="8">
        <v>7439958.4500000002</v>
      </c>
      <c r="O1724" s="8">
        <v>7439958.4500000002</v>
      </c>
      <c r="P1724" s="13">
        <f t="shared" si="27"/>
        <v>8.0055400000000002E-3</v>
      </c>
    </row>
    <row r="1725" spans="1:16" x14ac:dyDescent="0.25">
      <c r="A1725" s="7" t="s">
        <v>534</v>
      </c>
      <c r="B1725" s="7" t="s">
        <v>535</v>
      </c>
      <c r="C1725" s="7" t="s">
        <v>20</v>
      </c>
      <c r="D1725" s="7" t="s">
        <v>34</v>
      </c>
      <c r="E1725" s="7" t="s">
        <v>35</v>
      </c>
      <c r="F1725" s="8">
        <v>7500000</v>
      </c>
      <c r="G1725" s="8">
        <v>7500000</v>
      </c>
      <c r="H1725" s="8">
        <v>7500000</v>
      </c>
      <c r="I1725" s="8">
        <v>0</v>
      </c>
      <c r="J1725" s="8">
        <v>0</v>
      </c>
      <c r="K1725" s="8">
        <v>0</v>
      </c>
      <c r="L1725" s="8">
        <v>60041.55</v>
      </c>
      <c r="M1725" s="8">
        <v>60041.55</v>
      </c>
      <c r="N1725" s="8">
        <v>7439958.4500000002</v>
      </c>
      <c r="O1725" s="8">
        <v>7439958.4500000002</v>
      </c>
      <c r="P1725" s="13">
        <f t="shared" si="27"/>
        <v>8.0055400000000002E-3</v>
      </c>
    </row>
    <row r="1726" spans="1:16" x14ac:dyDescent="0.25">
      <c r="A1726" s="7" t="s">
        <v>534</v>
      </c>
      <c r="B1726" s="7" t="s">
        <v>535</v>
      </c>
      <c r="C1726" s="7" t="s">
        <v>20</v>
      </c>
      <c r="D1726" s="7" t="s">
        <v>36</v>
      </c>
      <c r="E1726" s="7" t="s">
        <v>37</v>
      </c>
      <c r="F1726" s="8">
        <v>904258892</v>
      </c>
      <c r="G1726" s="8">
        <v>904258892</v>
      </c>
      <c r="H1726" s="8">
        <v>904258892</v>
      </c>
      <c r="I1726" s="8">
        <v>0</v>
      </c>
      <c r="J1726" s="8">
        <v>0</v>
      </c>
      <c r="K1726" s="8">
        <v>0</v>
      </c>
      <c r="L1726" s="8">
        <v>150219421.59999999</v>
      </c>
      <c r="M1726" s="8">
        <v>150219421.59999999</v>
      </c>
      <c r="N1726" s="8">
        <v>754039470.39999998</v>
      </c>
      <c r="O1726" s="8">
        <v>754039470.39999998</v>
      </c>
      <c r="P1726" s="13">
        <f t="shared" si="27"/>
        <v>0.16612435103375239</v>
      </c>
    </row>
    <row r="1727" spans="1:16" x14ac:dyDescent="0.25">
      <c r="A1727" s="7" t="s">
        <v>534</v>
      </c>
      <c r="B1727" s="7" t="s">
        <v>535</v>
      </c>
      <c r="C1727" s="7" t="s">
        <v>20</v>
      </c>
      <c r="D1727" s="7" t="s">
        <v>38</v>
      </c>
      <c r="E1727" s="7" t="s">
        <v>39</v>
      </c>
      <c r="F1727" s="8">
        <v>307700000</v>
      </c>
      <c r="G1727" s="8">
        <v>307700000</v>
      </c>
      <c r="H1727" s="8">
        <v>307700000</v>
      </c>
      <c r="I1727" s="8">
        <v>0</v>
      </c>
      <c r="J1727" s="8">
        <v>0</v>
      </c>
      <c r="K1727" s="8">
        <v>0</v>
      </c>
      <c r="L1727" s="8">
        <v>17624245.239999998</v>
      </c>
      <c r="M1727" s="8">
        <v>17624245.239999998</v>
      </c>
      <c r="N1727" s="8">
        <v>290075754.75999999</v>
      </c>
      <c r="O1727" s="8">
        <v>290075754.75999999</v>
      </c>
      <c r="P1727" s="13">
        <f t="shared" si="27"/>
        <v>5.7277365095872598E-2</v>
      </c>
    </row>
    <row r="1728" spans="1:16" x14ac:dyDescent="0.25">
      <c r="A1728" s="7" t="s">
        <v>534</v>
      </c>
      <c r="B1728" s="7" t="s">
        <v>535</v>
      </c>
      <c r="C1728" s="7" t="s">
        <v>20</v>
      </c>
      <c r="D1728" s="7" t="s">
        <v>40</v>
      </c>
      <c r="E1728" s="7" t="s">
        <v>41</v>
      </c>
      <c r="F1728" s="8">
        <v>279291443</v>
      </c>
      <c r="G1728" s="8">
        <v>279291443</v>
      </c>
      <c r="H1728" s="8">
        <v>279291443</v>
      </c>
      <c r="I1728" s="8">
        <v>0</v>
      </c>
      <c r="J1728" s="8">
        <v>0</v>
      </c>
      <c r="K1728" s="8">
        <v>0</v>
      </c>
      <c r="L1728" s="8">
        <v>20622855.16</v>
      </c>
      <c r="M1728" s="8">
        <v>20622855.16</v>
      </c>
      <c r="N1728" s="8">
        <v>258668587.84</v>
      </c>
      <c r="O1728" s="8">
        <v>258668587.84</v>
      </c>
      <c r="P1728" s="13">
        <f t="shared" si="27"/>
        <v>7.3839910519564331E-2</v>
      </c>
    </row>
    <row r="1729" spans="1:16" x14ac:dyDescent="0.25">
      <c r="A1729" s="7" t="s">
        <v>534</v>
      </c>
      <c r="B1729" s="7" t="s">
        <v>535</v>
      </c>
      <c r="C1729" s="7" t="s">
        <v>20</v>
      </c>
      <c r="D1729" s="7" t="s">
        <v>42</v>
      </c>
      <c r="E1729" s="7" t="s">
        <v>43</v>
      </c>
      <c r="F1729" s="8">
        <v>131771042</v>
      </c>
      <c r="G1729" s="8">
        <v>131771042</v>
      </c>
      <c r="H1729" s="8">
        <v>131771042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131771042</v>
      </c>
      <c r="O1729" s="8">
        <v>131771042</v>
      </c>
      <c r="P1729" s="13">
        <f t="shared" si="27"/>
        <v>0</v>
      </c>
    </row>
    <row r="1730" spans="1:16" s="23" customFormat="1" x14ac:dyDescent="0.25">
      <c r="A1730" s="21" t="s">
        <v>364</v>
      </c>
      <c r="B1730" s="21" t="s">
        <v>365</v>
      </c>
      <c r="C1730" s="21" t="s">
        <v>20</v>
      </c>
      <c r="D1730" s="21" t="s">
        <v>44</v>
      </c>
      <c r="E1730" s="21" t="s">
        <v>45</v>
      </c>
      <c r="F1730" s="22">
        <v>10914312</v>
      </c>
      <c r="G1730" s="22">
        <v>10914312</v>
      </c>
      <c r="H1730" s="22">
        <v>10914312</v>
      </c>
      <c r="I1730" s="22">
        <v>0</v>
      </c>
      <c r="J1730" s="22">
        <v>0</v>
      </c>
      <c r="K1730" s="22">
        <v>0</v>
      </c>
      <c r="L1730" s="22">
        <v>10875038.380000001</v>
      </c>
      <c r="M1730" s="22">
        <v>9733159.4000000004</v>
      </c>
      <c r="N1730" s="22">
        <v>39273.620000000003</v>
      </c>
      <c r="O1730" s="22">
        <v>39273.620000000003</v>
      </c>
      <c r="P1730" s="20">
        <f t="shared" si="27"/>
        <v>0.99640164034159928</v>
      </c>
    </row>
    <row r="1731" spans="1:16" x14ac:dyDescent="0.25">
      <c r="A1731" s="7" t="s">
        <v>534</v>
      </c>
      <c r="B1731" s="7" t="s">
        <v>535</v>
      </c>
      <c r="C1731" s="7" t="s">
        <v>20</v>
      </c>
      <c r="D1731" s="7" t="s">
        <v>46</v>
      </c>
      <c r="E1731" s="7" t="s">
        <v>47</v>
      </c>
      <c r="F1731" s="8">
        <v>75400000</v>
      </c>
      <c r="G1731" s="8">
        <v>75400000</v>
      </c>
      <c r="H1731" s="8">
        <v>75400000</v>
      </c>
      <c r="I1731" s="8">
        <v>0</v>
      </c>
      <c r="J1731" s="8">
        <v>0</v>
      </c>
      <c r="K1731" s="8">
        <v>0</v>
      </c>
      <c r="L1731" s="8">
        <v>5384293.9100000001</v>
      </c>
      <c r="M1731" s="8">
        <v>5384293.9100000001</v>
      </c>
      <c r="N1731" s="8">
        <v>70015706.090000004</v>
      </c>
      <c r="O1731" s="8">
        <v>70015706.090000004</v>
      </c>
      <c r="P1731" s="13">
        <f t="shared" si="27"/>
        <v>7.1409733554376659E-2</v>
      </c>
    </row>
    <row r="1732" spans="1:16" x14ac:dyDescent="0.25">
      <c r="A1732" s="7" t="s">
        <v>534</v>
      </c>
      <c r="B1732" s="7" t="s">
        <v>535</v>
      </c>
      <c r="C1732" s="7" t="s">
        <v>20</v>
      </c>
      <c r="D1732" s="7" t="s">
        <v>48</v>
      </c>
      <c r="E1732" s="7" t="s">
        <v>49</v>
      </c>
      <c r="F1732" s="8">
        <v>156998922</v>
      </c>
      <c r="G1732" s="8">
        <v>156998922</v>
      </c>
      <c r="H1732" s="8">
        <v>156998922</v>
      </c>
      <c r="I1732" s="8">
        <v>0</v>
      </c>
      <c r="J1732" s="8">
        <v>0</v>
      </c>
      <c r="K1732" s="8">
        <v>0</v>
      </c>
      <c r="L1732" s="8">
        <v>10463696</v>
      </c>
      <c r="M1732" s="8">
        <v>0</v>
      </c>
      <c r="N1732" s="8">
        <v>146535226</v>
      </c>
      <c r="O1732" s="8">
        <v>146535226</v>
      </c>
      <c r="P1732" s="13">
        <f t="shared" si="27"/>
        <v>6.664820284562209E-2</v>
      </c>
    </row>
    <row r="1733" spans="1:16" x14ac:dyDescent="0.25">
      <c r="A1733" s="7" t="s">
        <v>534</v>
      </c>
      <c r="B1733" s="7" t="s">
        <v>535</v>
      </c>
      <c r="C1733" s="7" t="s">
        <v>20</v>
      </c>
      <c r="D1733" s="7" t="s">
        <v>536</v>
      </c>
      <c r="E1733" s="7" t="s">
        <v>51</v>
      </c>
      <c r="F1733" s="8">
        <v>148947695</v>
      </c>
      <c r="G1733" s="8">
        <v>148947695</v>
      </c>
      <c r="H1733" s="8">
        <v>148947695</v>
      </c>
      <c r="I1733" s="8">
        <v>0</v>
      </c>
      <c r="J1733" s="8">
        <v>0</v>
      </c>
      <c r="K1733" s="8">
        <v>0</v>
      </c>
      <c r="L1733" s="8">
        <v>9928568</v>
      </c>
      <c r="M1733" s="8">
        <v>0</v>
      </c>
      <c r="N1733" s="8">
        <v>139019127</v>
      </c>
      <c r="O1733" s="8">
        <v>139019127</v>
      </c>
      <c r="P1733" s="13">
        <f t="shared" si="27"/>
        <v>6.6658084235543216E-2</v>
      </c>
    </row>
    <row r="1734" spans="1:16" x14ac:dyDescent="0.25">
      <c r="A1734" s="7" t="s">
        <v>534</v>
      </c>
      <c r="B1734" s="7" t="s">
        <v>535</v>
      </c>
      <c r="C1734" s="7" t="s">
        <v>20</v>
      </c>
      <c r="D1734" s="7" t="s">
        <v>537</v>
      </c>
      <c r="E1734" s="7" t="s">
        <v>53</v>
      </c>
      <c r="F1734" s="8">
        <v>8051227</v>
      </c>
      <c r="G1734" s="8">
        <v>8051227</v>
      </c>
      <c r="H1734" s="8">
        <v>8051227</v>
      </c>
      <c r="I1734" s="8">
        <v>0</v>
      </c>
      <c r="J1734" s="8">
        <v>0</v>
      </c>
      <c r="K1734" s="8">
        <v>0</v>
      </c>
      <c r="L1734" s="8">
        <v>535128</v>
      </c>
      <c r="M1734" s="8">
        <v>0</v>
      </c>
      <c r="N1734" s="8">
        <v>7516099</v>
      </c>
      <c r="O1734" s="8">
        <v>7516099</v>
      </c>
      <c r="P1734" s="13">
        <f t="shared" si="27"/>
        <v>6.6465397137603993E-2</v>
      </c>
    </row>
    <row r="1735" spans="1:16" x14ac:dyDescent="0.25">
      <c r="A1735" s="7" t="s">
        <v>534</v>
      </c>
      <c r="B1735" s="7" t="s">
        <v>535</v>
      </c>
      <c r="C1735" s="7" t="s">
        <v>20</v>
      </c>
      <c r="D1735" s="7" t="s">
        <v>54</v>
      </c>
      <c r="E1735" s="7" t="s">
        <v>55</v>
      </c>
      <c r="F1735" s="8">
        <v>181736340</v>
      </c>
      <c r="G1735" s="8">
        <v>181736340</v>
      </c>
      <c r="H1735" s="8">
        <v>181736340</v>
      </c>
      <c r="I1735" s="8">
        <v>0</v>
      </c>
      <c r="J1735" s="8">
        <v>0</v>
      </c>
      <c r="K1735" s="8">
        <v>0</v>
      </c>
      <c r="L1735" s="8">
        <v>12979134.93</v>
      </c>
      <c r="M1735" s="8">
        <v>2354194.9300000002</v>
      </c>
      <c r="N1735" s="8">
        <v>168757205.06999999</v>
      </c>
      <c r="O1735" s="8">
        <v>168757205.06999999</v>
      </c>
      <c r="P1735" s="13">
        <f t="shared" si="27"/>
        <v>7.1417389224411584E-2</v>
      </c>
    </row>
    <row r="1736" spans="1:16" x14ac:dyDescent="0.25">
      <c r="A1736" s="7" t="s">
        <v>534</v>
      </c>
      <c r="B1736" s="7" t="s">
        <v>535</v>
      </c>
      <c r="C1736" s="7" t="s">
        <v>20</v>
      </c>
      <c r="D1736" s="7" t="s">
        <v>538</v>
      </c>
      <c r="E1736" s="7" t="s">
        <v>57</v>
      </c>
      <c r="F1736" s="8">
        <v>87275298</v>
      </c>
      <c r="G1736" s="8">
        <v>87275298</v>
      </c>
      <c r="H1736" s="8">
        <v>87275298</v>
      </c>
      <c r="I1736" s="8">
        <v>0</v>
      </c>
      <c r="J1736" s="8">
        <v>0</v>
      </c>
      <c r="K1736" s="8">
        <v>0</v>
      </c>
      <c r="L1736" s="8">
        <v>5808765</v>
      </c>
      <c r="M1736" s="8">
        <v>0</v>
      </c>
      <c r="N1736" s="8">
        <v>81466533</v>
      </c>
      <c r="O1736" s="8">
        <v>81466533</v>
      </c>
      <c r="P1736" s="13">
        <f t="shared" si="27"/>
        <v>6.6556805111109452E-2</v>
      </c>
    </row>
    <row r="1737" spans="1:16" x14ac:dyDescent="0.25">
      <c r="A1737" s="7" t="s">
        <v>534</v>
      </c>
      <c r="B1737" s="7" t="s">
        <v>535</v>
      </c>
      <c r="C1737" s="7" t="s">
        <v>20</v>
      </c>
      <c r="D1737" s="7" t="s">
        <v>539</v>
      </c>
      <c r="E1737" s="7" t="s">
        <v>59</v>
      </c>
      <c r="F1737" s="8">
        <v>48307361</v>
      </c>
      <c r="G1737" s="8">
        <v>48307361</v>
      </c>
      <c r="H1737" s="8">
        <v>48307361</v>
      </c>
      <c r="I1737" s="8">
        <v>0</v>
      </c>
      <c r="J1737" s="8">
        <v>0</v>
      </c>
      <c r="K1737" s="8">
        <v>0</v>
      </c>
      <c r="L1737" s="8">
        <v>3210783</v>
      </c>
      <c r="M1737" s="8">
        <v>0</v>
      </c>
      <c r="N1737" s="8">
        <v>45096578</v>
      </c>
      <c r="O1737" s="8">
        <v>45096578</v>
      </c>
      <c r="P1737" s="13">
        <f t="shared" si="27"/>
        <v>6.6465709025173209E-2</v>
      </c>
    </row>
    <row r="1738" spans="1:16" x14ac:dyDescent="0.25">
      <c r="A1738" s="7" t="s">
        <v>534</v>
      </c>
      <c r="B1738" s="7" t="s">
        <v>535</v>
      </c>
      <c r="C1738" s="7" t="s">
        <v>20</v>
      </c>
      <c r="D1738" s="7" t="s">
        <v>540</v>
      </c>
      <c r="E1738" s="7" t="s">
        <v>61</v>
      </c>
      <c r="F1738" s="8">
        <v>24153681</v>
      </c>
      <c r="G1738" s="8">
        <v>24153681</v>
      </c>
      <c r="H1738" s="8">
        <v>24153681</v>
      </c>
      <c r="I1738" s="8">
        <v>0</v>
      </c>
      <c r="J1738" s="8">
        <v>0</v>
      </c>
      <c r="K1738" s="8">
        <v>0</v>
      </c>
      <c r="L1738" s="8">
        <v>1605392</v>
      </c>
      <c r="M1738" s="8">
        <v>0</v>
      </c>
      <c r="N1738" s="8">
        <v>22548289</v>
      </c>
      <c r="O1738" s="8">
        <v>22548289</v>
      </c>
      <c r="P1738" s="13">
        <f t="shared" si="27"/>
        <v>6.6465728350059775E-2</v>
      </c>
    </row>
    <row r="1739" spans="1:16" x14ac:dyDescent="0.25">
      <c r="A1739" s="7" t="s">
        <v>534</v>
      </c>
      <c r="B1739" s="7" t="s">
        <v>535</v>
      </c>
      <c r="C1739" s="7" t="s">
        <v>20</v>
      </c>
      <c r="D1739" s="7" t="s">
        <v>541</v>
      </c>
      <c r="E1739" s="7" t="s">
        <v>63</v>
      </c>
      <c r="F1739" s="8">
        <v>22000000</v>
      </c>
      <c r="G1739" s="8">
        <v>22000000</v>
      </c>
      <c r="H1739" s="8">
        <v>22000000</v>
      </c>
      <c r="I1739" s="8">
        <v>0</v>
      </c>
      <c r="J1739" s="8">
        <v>0</v>
      </c>
      <c r="K1739" s="8">
        <v>0</v>
      </c>
      <c r="L1739" s="8">
        <v>2354194.9300000002</v>
      </c>
      <c r="M1739" s="8">
        <v>2354194.9300000002</v>
      </c>
      <c r="N1739" s="8">
        <v>19645805.07</v>
      </c>
      <c r="O1739" s="8">
        <v>19645805.07</v>
      </c>
      <c r="P1739" s="13">
        <f t="shared" si="27"/>
        <v>0.10700886045454547</v>
      </c>
    </row>
    <row r="1740" spans="1:16" x14ac:dyDescent="0.25">
      <c r="A1740" s="7" t="s">
        <v>534</v>
      </c>
      <c r="B1740" s="7" t="s">
        <v>535</v>
      </c>
      <c r="C1740" s="7" t="s">
        <v>20</v>
      </c>
      <c r="D1740" s="7" t="s">
        <v>64</v>
      </c>
      <c r="E1740" s="7" t="s">
        <v>65</v>
      </c>
      <c r="F1740" s="8">
        <v>822074225</v>
      </c>
      <c r="G1740" s="8">
        <v>822074225</v>
      </c>
      <c r="H1740" s="8">
        <v>198358556.25</v>
      </c>
      <c r="I1740" s="8">
        <v>0</v>
      </c>
      <c r="J1740" s="8">
        <v>0</v>
      </c>
      <c r="K1740" s="8">
        <v>0</v>
      </c>
      <c r="L1740" s="8">
        <v>28389251.800000001</v>
      </c>
      <c r="M1740" s="8">
        <v>27982541.329999998</v>
      </c>
      <c r="N1740" s="8">
        <v>793684973.20000005</v>
      </c>
      <c r="O1740" s="8">
        <v>169969304.44999999</v>
      </c>
      <c r="P1740" s="13">
        <f t="shared" ref="P1740:P1803" si="28">+IFERROR(L1740/G1740,0)</f>
        <v>3.4533684351920897E-2</v>
      </c>
    </row>
    <row r="1741" spans="1:16" x14ac:dyDescent="0.25">
      <c r="A1741" s="7" t="s">
        <v>534</v>
      </c>
      <c r="B1741" s="7" t="s">
        <v>535</v>
      </c>
      <c r="C1741" s="7" t="s">
        <v>20</v>
      </c>
      <c r="D1741" s="7" t="s">
        <v>74</v>
      </c>
      <c r="E1741" s="7" t="s">
        <v>75</v>
      </c>
      <c r="F1741" s="8">
        <v>120471568</v>
      </c>
      <c r="G1741" s="8">
        <v>120471568</v>
      </c>
      <c r="H1741" s="8">
        <v>30117892</v>
      </c>
      <c r="I1741" s="8">
        <v>0</v>
      </c>
      <c r="J1741" s="8">
        <v>0</v>
      </c>
      <c r="K1741" s="8">
        <v>0</v>
      </c>
      <c r="L1741" s="8">
        <v>6523181.3799999999</v>
      </c>
      <c r="M1741" s="8">
        <v>6116470.9100000001</v>
      </c>
      <c r="N1741" s="8">
        <v>113948386.62</v>
      </c>
      <c r="O1741" s="8">
        <v>23594710.620000001</v>
      </c>
      <c r="P1741" s="13">
        <f t="shared" si="28"/>
        <v>5.4147061321555973E-2</v>
      </c>
    </row>
    <row r="1742" spans="1:16" x14ac:dyDescent="0.25">
      <c r="A1742" s="7" t="s">
        <v>534</v>
      </c>
      <c r="B1742" s="7" t="s">
        <v>535</v>
      </c>
      <c r="C1742" s="7" t="s">
        <v>20</v>
      </c>
      <c r="D1742" s="7" t="s">
        <v>76</v>
      </c>
      <c r="E1742" s="7" t="s">
        <v>77</v>
      </c>
      <c r="F1742" s="8">
        <v>9300000</v>
      </c>
      <c r="G1742" s="8">
        <v>9300000</v>
      </c>
      <c r="H1742" s="8">
        <v>2325000</v>
      </c>
      <c r="I1742" s="8">
        <v>0</v>
      </c>
      <c r="J1742" s="8">
        <v>0</v>
      </c>
      <c r="K1742" s="8">
        <v>0</v>
      </c>
      <c r="L1742" s="8">
        <v>2310443</v>
      </c>
      <c r="M1742" s="8">
        <v>2310443</v>
      </c>
      <c r="N1742" s="8">
        <v>6989557</v>
      </c>
      <c r="O1742" s="8">
        <v>14557</v>
      </c>
      <c r="P1742" s="13">
        <f t="shared" si="28"/>
        <v>0.24843473118279569</v>
      </c>
    </row>
    <row r="1743" spans="1:16" x14ac:dyDescent="0.25">
      <c r="A1743" s="7" t="s">
        <v>534</v>
      </c>
      <c r="B1743" s="7" t="s">
        <v>535</v>
      </c>
      <c r="C1743" s="7" t="s">
        <v>20</v>
      </c>
      <c r="D1743" s="7" t="s">
        <v>78</v>
      </c>
      <c r="E1743" s="7" t="s">
        <v>79</v>
      </c>
      <c r="F1743" s="8">
        <v>90159088</v>
      </c>
      <c r="G1743" s="8">
        <v>90159088</v>
      </c>
      <c r="H1743" s="8">
        <v>22539772</v>
      </c>
      <c r="I1743" s="8">
        <v>0</v>
      </c>
      <c r="J1743" s="8">
        <v>0</v>
      </c>
      <c r="K1743" s="8">
        <v>0</v>
      </c>
      <c r="L1743" s="8">
        <v>3364040</v>
      </c>
      <c r="M1743" s="8">
        <v>3364040</v>
      </c>
      <c r="N1743" s="8">
        <v>86795048</v>
      </c>
      <c r="O1743" s="8">
        <v>19175732</v>
      </c>
      <c r="P1743" s="13">
        <f t="shared" si="28"/>
        <v>3.7312267400042912E-2</v>
      </c>
    </row>
    <row r="1744" spans="1:16" x14ac:dyDescent="0.25">
      <c r="A1744" s="7" t="s">
        <v>534</v>
      </c>
      <c r="B1744" s="7" t="s">
        <v>535</v>
      </c>
      <c r="C1744" s="7" t="s">
        <v>20</v>
      </c>
      <c r="D1744" s="7" t="s">
        <v>80</v>
      </c>
      <c r="E1744" s="7" t="s">
        <v>81</v>
      </c>
      <c r="F1744" s="8">
        <v>250000</v>
      </c>
      <c r="G1744" s="8">
        <v>250000</v>
      </c>
      <c r="H1744" s="8">
        <v>62500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250000</v>
      </c>
      <c r="O1744" s="8">
        <v>62500</v>
      </c>
      <c r="P1744" s="13">
        <f t="shared" si="28"/>
        <v>0</v>
      </c>
    </row>
    <row r="1745" spans="1:16" x14ac:dyDescent="0.25">
      <c r="A1745" s="7" t="s">
        <v>534</v>
      </c>
      <c r="B1745" s="7" t="s">
        <v>535</v>
      </c>
      <c r="C1745" s="7" t="s">
        <v>20</v>
      </c>
      <c r="D1745" s="7" t="s">
        <v>82</v>
      </c>
      <c r="E1745" s="7" t="s">
        <v>83</v>
      </c>
      <c r="F1745" s="8">
        <v>18712480</v>
      </c>
      <c r="G1745" s="8">
        <v>18712480</v>
      </c>
      <c r="H1745" s="8">
        <v>4678120</v>
      </c>
      <c r="I1745" s="8">
        <v>0</v>
      </c>
      <c r="J1745" s="8">
        <v>0</v>
      </c>
      <c r="K1745" s="8">
        <v>0</v>
      </c>
      <c r="L1745" s="8">
        <v>848698.38</v>
      </c>
      <c r="M1745" s="8">
        <v>441987.91</v>
      </c>
      <c r="N1745" s="8">
        <v>17863781.620000001</v>
      </c>
      <c r="O1745" s="8">
        <v>3829421.62</v>
      </c>
      <c r="P1745" s="13">
        <f t="shared" si="28"/>
        <v>4.5354671320957989E-2</v>
      </c>
    </row>
    <row r="1746" spans="1:16" x14ac:dyDescent="0.25">
      <c r="A1746" s="7" t="s">
        <v>534</v>
      </c>
      <c r="B1746" s="7" t="s">
        <v>535</v>
      </c>
      <c r="C1746" s="7" t="s">
        <v>20</v>
      </c>
      <c r="D1746" s="7" t="s">
        <v>84</v>
      </c>
      <c r="E1746" s="7" t="s">
        <v>85</v>
      </c>
      <c r="F1746" s="8">
        <v>2050000</v>
      </c>
      <c r="G1746" s="8">
        <v>2050000</v>
      </c>
      <c r="H1746" s="8">
        <v>512500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2050000</v>
      </c>
      <c r="O1746" s="8">
        <v>512500</v>
      </c>
      <c r="P1746" s="13">
        <f t="shared" si="28"/>
        <v>0</v>
      </c>
    </row>
    <row r="1747" spans="1:16" x14ac:dyDescent="0.25">
      <c r="A1747" s="7" t="s">
        <v>534</v>
      </c>
      <c r="B1747" s="7" t="s">
        <v>535</v>
      </c>
      <c r="C1747" s="7" t="s">
        <v>20</v>
      </c>
      <c r="D1747" s="7" t="s">
        <v>86</v>
      </c>
      <c r="E1747" s="7" t="s">
        <v>87</v>
      </c>
      <c r="F1747" s="8">
        <v>428871881</v>
      </c>
      <c r="G1747" s="8">
        <v>428871881</v>
      </c>
      <c r="H1747" s="8">
        <v>107217970.25</v>
      </c>
      <c r="I1747" s="8">
        <v>0</v>
      </c>
      <c r="J1747" s="8">
        <v>0</v>
      </c>
      <c r="K1747" s="8">
        <v>0</v>
      </c>
      <c r="L1747" s="8">
        <v>12471070.42</v>
      </c>
      <c r="M1747" s="8">
        <v>12471070.42</v>
      </c>
      <c r="N1747" s="8">
        <v>416400810.57999998</v>
      </c>
      <c r="O1747" s="8">
        <v>94746899.829999998</v>
      </c>
      <c r="P1747" s="13">
        <f t="shared" si="28"/>
        <v>2.907877847090656E-2</v>
      </c>
    </row>
    <row r="1748" spans="1:16" x14ac:dyDescent="0.25">
      <c r="A1748" s="7" t="s">
        <v>534</v>
      </c>
      <c r="B1748" s="7" t="s">
        <v>535</v>
      </c>
      <c r="C1748" s="7" t="s">
        <v>20</v>
      </c>
      <c r="D1748" s="7" t="s">
        <v>88</v>
      </c>
      <c r="E1748" s="7" t="s">
        <v>89</v>
      </c>
      <c r="F1748" s="8">
        <v>1565000</v>
      </c>
      <c r="G1748" s="8">
        <v>1565000</v>
      </c>
      <c r="H1748" s="8">
        <v>391250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1565000</v>
      </c>
      <c r="O1748" s="8">
        <v>391250</v>
      </c>
      <c r="P1748" s="13">
        <f t="shared" si="28"/>
        <v>0</v>
      </c>
    </row>
    <row r="1749" spans="1:16" x14ac:dyDescent="0.25">
      <c r="A1749" s="7" t="s">
        <v>534</v>
      </c>
      <c r="B1749" s="7" t="s">
        <v>535</v>
      </c>
      <c r="C1749" s="7" t="s">
        <v>20</v>
      </c>
      <c r="D1749" s="7" t="s">
        <v>90</v>
      </c>
      <c r="E1749" s="7" t="s">
        <v>91</v>
      </c>
      <c r="F1749" s="8">
        <v>6500000</v>
      </c>
      <c r="G1749" s="8">
        <v>6500000</v>
      </c>
      <c r="H1749" s="8">
        <v>1625000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6500000</v>
      </c>
      <c r="O1749" s="8">
        <v>1625000</v>
      </c>
      <c r="P1749" s="13">
        <f t="shared" si="28"/>
        <v>0</v>
      </c>
    </row>
    <row r="1750" spans="1:16" x14ac:dyDescent="0.25">
      <c r="A1750" s="7" t="s">
        <v>534</v>
      </c>
      <c r="B1750" s="7" t="s">
        <v>535</v>
      </c>
      <c r="C1750" s="7" t="s">
        <v>20</v>
      </c>
      <c r="D1750" s="7" t="s">
        <v>92</v>
      </c>
      <c r="E1750" s="7" t="s">
        <v>93</v>
      </c>
      <c r="F1750" s="8">
        <v>12000000</v>
      </c>
      <c r="G1750" s="8">
        <v>12000000</v>
      </c>
      <c r="H1750" s="8">
        <v>3000000</v>
      </c>
      <c r="I1750" s="8">
        <v>0</v>
      </c>
      <c r="J1750" s="8">
        <v>0</v>
      </c>
      <c r="K1750" s="8">
        <v>0</v>
      </c>
      <c r="L1750" s="8">
        <v>21000</v>
      </c>
      <c r="M1750" s="8">
        <v>21000</v>
      </c>
      <c r="N1750" s="8">
        <v>11979000</v>
      </c>
      <c r="O1750" s="8">
        <v>2979000</v>
      </c>
      <c r="P1750" s="13">
        <f t="shared" si="28"/>
        <v>1.75E-3</v>
      </c>
    </row>
    <row r="1751" spans="1:16" x14ac:dyDescent="0.25">
      <c r="A1751" s="7" t="s">
        <v>534</v>
      </c>
      <c r="B1751" s="7" t="s">
        <v>535</v>
      </c>
      <c r="C1751" s="7" t="s">
        <v>20</v>
      </c>
      <c r="D1751" s="7" t="s">
        <v>94</v>
      </c>
      <c r="E1751" s="7" t="s">
        <v>95</v>
      </c>
      <c r="F1751" s="8">
        <v>408806881</v>
      </c>
      <c r="G1751" s="8">
        <v>408806881</v>
      </c>
      <c r="H1751" s="8">
        <v>102201720.25</v>
      </c>
      <c r="I1751" s="8">
        <v>0</v>
      </c>
      <c r="J1751" s="8">
        <v>0</v>
      </c>
      <c r="K1751" s="8">
        <v>0</v>
      </c>
      <c r="L1751" s="8">
        <v>12450070.42</v>
      </c>
      <c r="M1751" s="8">
        <v>12450070.42</v>
      </c>
      <c r="N1751" s="8">
        <v>396356810.57999998</v>
      </c>
      <c r="O1751" s="8">
        <v>89751649.829999998</v>
      </c>
      <c r="P1751" s="13">
        <f t="shared" si="28"/>
        <v>3.0454649857031148E-2</v>
      </c>
    </row>
    <row r="1752" spans="1:16" x14ac:dyDescent="0.25">
      <c r="A1752" s="7" t="s">
        <v>534</v>
      </c>
      <c r="B1752" s="7" t="s">
        <v>535</v>
      </c>
      <c r="C1752" s="7" t="s">
        <v>20</v>
      </c>
      <c r="D1752" s="7" t="s">
        <v>96</v>
      </c>
      <c r="E1752" s="7" t="s">
        <v>97</v>
      </c>
      <c r="F1752" s="8">
        <v>168640000</v>
      </c>
      <c r="G1752" s="8">
        <v>168640000</v>
      </c>
      <c r="H1752" s="8">
        <v>35000000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168640000</v>
      </c>
      <c r="O1752" s="8">
        <v>35000000</v>
      </c>
      <c r="P1752" s="13">
        <f t="shared" si="28"/>
        <v>0</v>
      </c>
    </row>
    <row r="1753" spans="1:16" x14ac:dyDescent="0.25">
      <c r="A1753" s="7" t="s">
        <v>534</v>
      </c>
      <c r="B1753" s="7" t="s">
        <v>535</v>
      </c>
      <c r="C1753" s="7" t="s">
        <v>20</v>
      </c>
      <c r="D1753" s="7" t="s">
        <v>102</v>
      </c>
      <c r="E1753" s="7" t="s">
        <v>103</v>
      </c>
      <c r="F1753" s="8">
        <v>168000000</v>
      </c>
      <c r="G1753" s="8">
        <v>168000000</v>
      </c>
      <c r="H1753" s="8">
        <v>35000000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168000000</v>
      </c>
      <c r="O1753" s="8">
        <v>35000000</v>
      </c>
      <c r="P1753" s="13">
        <f t="shared" si="28"/>
        <v>0</v>
      </c>
    </row>
    <row r="1754" spans="1:16" x14ac:dyDescent="0.25">
      <c r="A1754" s="7" t="s">
        <v>534</v>
      </c>
      <c r="B1754" s="7" t="s">
        <v>535</v>
      </c>
      <c r="C1754" s="7" t="s">
        <v>20</v>
      </c>
      <c r="D1754" s="7" t="s">
        <v>104</v>
      </c>
      <c r="E1754" s="7" t="s">
        <v>105</v>
      </c>
      <c r="F1754" s="8">
        <v>640000</v>
      </c>
      <c r="G1754" s="8">
        <v>640000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640000</v>
      </c>
      <c r="O1754" s="8">
        <v>0</v>
      </c>
      <c r="P1754" s="13">
        <f t="shared" si="28"/>
        <v>0</v>
      </c>
    </row>
    <row r="1755" spans="1:16" x14ac:dyDescent="0.25">
      <c r="A1755" s="7" t="s">
        <v>534</v>
      </c>
      <c r="B1755" s="7" t="s">
        <v>535</v>
      </c>
      <c r="C1755" s="7" t="s">
        <v>20</v>
      </c>
      <c r="D1755" s="7" t="s">
        <v>106</v>
      </c>
      <c r="E1755" s="7" t="s">
        <v>107</v>
      </c>
      <c r="F1755" s="8">
        <v>450000</v>
      </c>
      <c r="G1755" s="8">
        <v>450000</v>
      </c>
      <c r="H1755" s="8">
        <v>112500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450000</v>
      </c>
      <c r="O1755" s="8">
        <v>112500</v>
      </c>
      <c r="P1755" s="13">
        <f t="shared" si="28"/>
        <v>0</v>
      </c>
    </row>
    <row r="1756" spans="1:16" x14ac:dyDescent="0.25">
      <c r="A1756" s="7" t="s">
        <v>534</v>
      </c>
      <c r="B1756" s="7" t="s">
        <v>535</v>
      </c>
      <c r="C1756" s="7" t="s">
        <v>20</v>
      </c>
      <c r="D1756" s="7" t="s">
        <v>110</v>
      </c>
      <c r="E1756" s="7" t="s">
        <v>111</v>
      </c>
      <c r="F1756" s="8">
        <v>450000</v>
      </c>
      <c r="G1756" s="8">
        <v>450000</v>
      </c>
      <c r="H1756" s="8">
        <v>112500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450000</v>
      </c>
      <c r="O1756" s="8">
        <v>112500</v>
      </c>
      <c r="P1756" s="13">
        <f t="shared" si="28"/>
        <v>0</v>
      </c>
    </row>
    <row r="1757" spans="1:16" x14ac:dyDescent="0.25">
      <c r="A1757" s="7" t="s">
        <v>534</v>
      </c>
      <c r="B1757" s="7" t="s">
        <v>535</v>
      </c>
      <c r="C1757" s="7" t="s">
        <v>20</v>
      </c>
      <c r="D1757" s="7" t="s">
        <v>112</v>
      </c>
      <c r="E1757" s="7" t="s">
        <v>113</v>
      </c>
      <c r="F1757" s="8">
        <v>38000000</v>
      </c>
      <c r="G1757" s="8">
        <v>38000000</v>
      </c>
      <c r="H1757" s="8">
        <v>9500000</v>
      </c>
      <c r="I1757" s="8">
        <v>0</v>
      </c>
      <c r="J1757" s="8">
        <v>0</v>
      </c>
      <c r="K1757" s="8">
        <v>0</v>
      </c>
      <c r="L1757" s="8">
        <v>9395000</v>
      </c>
      <c r="M1757" s="8">
        <v>9395000</v>
      </c>
      <c r="N1757" s="8">
        <v>28605000</v>
      </c>
      <c r="O1757" s="8">
        <v>105000</v>
      </c>
      <c r="P1757" s="13">
        <f t="shared" si="28"/>
        <v>0.24723684210526317</v>
      </c>
    </row>
    <row r="1758" spans="1:16" x14ac:dyDescent="0.25">
      <c r="A1758" s="7" t="s">
        <v>534</v>
      </c>
      <c r="B1758" s="7" t="s">
        <v>535</v>
      </c>
      <c r="C1758" s="7" t="s">
        <v>20</v>
      </c>
      <c r="D1758" s="7" t="s">
        <v>114</v>
      </c>
      <c r="E1758" s="7" t="s">
        <v>115</v>
      </c>
      <c r="F1758" s="8">
        <v>38000000</v>
      </c>
      <c r="G1758" s="8">
        <v>38000000</v>
      </c>
      <c r="H1758" s="8">
        <v>9500000</v>
      </c>
      <c r="I1758" s="8">
        <v>0</v>
      </c>
      <c r="J1758" s="8">
        <v>0</v>
      </c>
      <c r="K1758" s="8">
        <v>0</v>
      </c>
      <c r="L1758" s="8">
        <v>9395000</v>
      </c>
      <c r="M1758" s="8">
        <v>9395000</v>
      </c>
      <c r="N1758" s="8">
        <v>28605000</v>
      </c>
      <c r="O1758" s="8">
        <v>105000</v>
      </c>
      <c r="P1758" s="13">
        <f t="shared" si="28"/>
        <v>0.24723684210526317</v>
      </c>
    </row>
    <row r="1759" spans="1:16" x14ac:dyDescent="0.25">
      <c r="A1759" s="7" t="s">
        <v>534</v>
      </c>
      <c r="B1759" s="7" t="s">
        <v>535</v>
      </c>
      <c r="C1759" s="7" t="s">
        <v>20</v>
      </c>
      <c r="D1759" s="7" t="s">
        <v>116</v>
      </c>
      <c r="E1759" s="7" t="s">
        <v>117</v>
      </c>
      <c r="F1759" s="8">
        <v>2289651</v>
      </c>
      <c r="G1759" s="8">
        <v>2289651</v>
      </c>
      <c r="H1759" s="8">
        <v>572412.75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2289651</v>
      </c>
      <c r="O1759" s="8">
        <v>572412.75</v>
      </c>
      <c r="P1759" s="13">
        <f t="shared" si="28"/>
        <v>0</v>
      </c>
    </row>
    <row r="1760" spans="1:16" x14ac:dyDescent="0.25">
      <c r="A1760" s="7" t="s">
        <v>534</v>
      </c>
      <c r="B1760" s="7" t="s">
        <v>535</v>
      </c>
      <c r="C1760" s="7" t="s">
        <v>20</v>
      </c>
      <c r="D1760" s="7" t="s">
        <v>118</v>
      </c>
      <c r="E1760" s="7" t="s">
        <v>119</v>
      </c>
      <c r="F1760" s="8">
        <v>2289651</v>
      </c>
      <c r="G1760" s="8">
        <v>2289651</v>
      </c>
      <c r="H1760" s="8">
        <v>572412.75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2289651</v>
      </c>
      <c r="O1760" s="8">
        <v>572412.75</v>
      </c>
      <c r="P1760" s="13">
        <f t="shared" si="28"/>
        <v>0</v>
      </c>
    </row>
    <row r="1761" spans="1:16" x14ac:dyDescent="0.25">
      <c r="A1761" s="7" t="s">
        <v>534</v>
      </c>
      <c r="B1761" s="7" t="s">
        <v>535</v>
      </c>
      <c r="C1761" s="7" t="s">
        <v>20</v>
      </c>
      <c r="D1761" s="7" t="s">
        <v>124</v>
      </c>
      <c r="E1761" s="7" t="s">
        <v>125</v>
      </c>
      <c r="F1761" s="8">
        <v>63261125</v>
      </c>
      <c r="G1761" s="8">
        <v>63261125</v>
      </c>
      <c r="H1761" s="8">
        <v>15815281.25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63261125</v>
      </c>
      <c r="O1761" s="8">
        <v>15815281.25</v>
      </c>
      <c r="P1761" s="13">
        <f t="shared" si="28"/>
        <v>0</v>
      </c>
    </row>
    <row r="1762" spans="1:16" x14ac:dyDescent="0.25">
      <c r="A1762" s="7" t="s">
        <v>534</v>
      </c>
      <c r="B1762" s="7" t="s">
        <v>535</v>
      </c>
      <c r="C1762" s="7" t="s">
        <v>20</v>
      </c>
      <c r="D1762" s="7" t="s">
        <v>126</v>
      </c>
      <c r="E1762" s="7" t="s">
        <v>127</v>
      </c>
      <c r="F1762" s="8">
        <v>8000000</v>
      </c>
      <c r="G1762" s="8">
        <v>8000000</v>
      </c>
      <c r="H1762" s="8">
        <v>2000000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8000000</v>
      </c>
      <c r="O1762" s="8">
        <v>2000000</v>
      </c>
      <c r="P1762" s="13">
        <f t="shared" si="28"/>
        <v>0</v>
      </c>
    </row>
    <row r="1763" spans="1:16" x14ac:dyDescent="0.25">
      <c r="A1763" s="7" t="s">
        <v>534</v>
      </c>
      <c r="B1763" s="7" t="s">
        <v>535</v>
      </c>
      <c r="C1763" s="7" t="s">
        <v>20</v>
      </c>
      <c r="D1763" s="7" t="s">
        <v>280</v>
      </c>
      <c r="E1763" s="7" t="s">
        <v>281</v>
      </c>
      <c r="F1763" s="8">
        <v>17300000</v>
      </c>
      <c r="G1763" s="8">
        <v>17300000</v>
      </c>
      <c r="H1763" s="8">
        <v>4325000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  <c r="N1763" s="8">
        <v>17300000</v>
      </c>
      <c r="O1763" s="8">
        <v>4325000</v>
      </c>
      <c r="P1763" s="13">
        <f t="shared" si="28"/>
        <v>0</v>
      </c>
    </row>
    <row r="1764" spans="1:16" x14ac:dyDescent="0.25">
      <c r="A1764" s="7" t="s">
        <v>534</v>
      </c>
      <c r="B1764" s="7" t="s">
        <v>535</v>
      </c>
      <c r="C1764" s="7" t="s">
        <v>20</v>
      </c>
      <c r="D1764" s="7" t="s">
        <v>130</v>
      </c>
      <c r="E1764" s="7" t="s">
        <v>131</v>
      </c>
      <c r="F1764" s="8">
        <v>400000</v>
      </c>
      <c r="G1764" s="8">
        <v>400000</v>
      </c>
      <c r="H1764" s="8">
        <v>100000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400000</v>
      </c>
      <c r="O1764" s="8">
        <v>100000</v>
      </c>
      <c r="P1764" s="13">
        <f t="shared" si="28"/>
        <v>0</v>
      </c>
    </row>
    <row r="1765" spans="1:16" x14ac:dyDescent="0.25">
      <c r="A1765" s="7" t="s">
        <v>534</v>
      </c>
      <c r="B1765" s="7" t="s">
        <v>535</v>
      </c>
      <c r="C1765" s="7" t="s">
        <v>20</v>
      </c>
      <c r="D1765" s="7" t="s">
        <v>132</v>
      </c>
      <c r="E1765" s="7" t="s">
        <v>133</v>
      </c>
      <c r="F1765" s="8">
        <v>1100000</v>
      </c>
      <c r="G1765" s="8">
        <v>1100000</v>
      </c>
      <c r="H1765" s="8">
        <v>275000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1100000</v>
      </c>
      <c r="O1765" s="8">
        <v>275000</v>
      </c>
      <c r="P1765" s="13">
        <f t="shared" si="28"/>
        <v>0</v>
      </c>
    </row>
    <row r="1766" spans="1:16" x14ac:dyDescent="0.25">
      <c r="A1766" s="7" t="s">
        <v>534</v>
      </c>
      <c r="B1766" s="7" t="s">
        <v>535</v>
      </c>
      <c r="C1766" s="7" t="s">
        <v>20</v>
      </c>
      <c r="D1766" s="7" t="s">
        <v>134</v>
      </c>
      <c r="E1766" s="7" t="s">
        <v>135</v>
      </c>
      <c r="F1766" s="8">
        <v>14000000</v>
      </c>
      <c r="G1766" s="8">
        <v>14000000</v>
      </c>
      <c r="H1766" s="8">
        <v>3500000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14000000</v>
      </c>
      <c r="O1766" s="8">
        <v>3500000</v>
      </c>
      <c r="P1766" s="13">
        <f t="shared" si="28"/>
        <v>0</v>
      </c>
    </row>
    <row r="1767" spans="1:16" x14ac:dyDescent="0.25">
      <c r="A1767" s="7" t="s">
        <v>534</v>
      </c>
      <c r="B1767" s="7" t="s">
        <v>535</v>
      </c>
      <c r="C1767" s="7" t="s">
        <v>20</v>
      </c>
      <c r="D1767" s="7" t="s">
        <v>136</v>
      </c>
      <c r="E1767" s="7" t="s">
        <v>137</v>
      </c>
      <c r="F1767" s="8">
        <v>21346125</v>
      </c>
      <c r="G1767" s="8">
        <v>21346125</v>
      </c>
      <c r="H1767" s="8">
        <v>5336531.25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21346125</v>
      </c>
      <c r="O1767" s="8">
        <v>5336531.25</v>
      </c>
      <c r="P1767" s="13">
        <f t="shared" si="28"/>
        <v>0</v>
      </c>
    </row>
    <row r="1768" spans="1:16" x14ac:dyDescent="0.25">
      <c r="A1768" s="7" t="s">
        <v>534</v>
      </c>
      <c r="B1768" s="7" t="s">
        <v>535</v>
      </c>
      <c r="C1768" s="7" t="s">
        <v>20</v>
      </c>
      <c r="D1768" s="7" t="s">
        <v>282</v>
      </c>
      <c r="E1768" s="7" t="s">
        <v>283</v>
      </c>
      <c r="F1768" s="8">
        <v>1115000</v>
      </c>
      <c r="G1768" s="8">
        <v>1115000</v>
      </c>
      <c r="H1768" s="8">
        <v>278750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  <c r="N1768" s="8">
        <v>1115000</v>
      </c>
      <c r="O1768" s="8">
        <v>278750</v>
      </c>
      <c r="P1768" s="13">
        <f t="shared" si="28"/>
        <v>0</v>
      </c>
    </row>
    <row r="1769" spans="1:16" x14ac:dyDescent="0.25">
      <c r="A1769" s="7" t="s">
        <v>534</v>
      </c>
      <c r="B1769" s="7" t="s">
        <v>535</v>
      </c>
      <c r="C1769" s="7" t="s">
        <v>20</v>
      </c>
      <c r="D1769" s="7" t="s">
        <v>138</v>
      </c>
      <c r="E1769" s="7" t="s">
        <v>139</v>
      </c>
      <c r="F1769" s="8">
        <v>90000</v>
      </c>
      <c r="G1769" s="8">
        <v>90000</v>
      </c>
      <c r="H1769" s="8">
        <v>22500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90000</v>
      </c>
      <c r="O1769" s="8">
        <v>22500</v>
      </c>
      <c r="P1769" s="13">
        <f t="shared" si="28"/>
        <v>0</v>
      </c>
    </row>
    <row r="1770" spans="1:16" x14ac:dyDescent="0.25">
      <c r="A1770" s="7" t="s">
        <v>534</v>
      </c>
      <c r="B1770" s="7" t="s">
        <v>535</v>
      </c>
      <c r="C1770" s="7" t="s">
        <v>20</v>
      </c>
      <c r="D1770" s="7" t="s">
        <v>142</v>
      </c>
      <c r="E1770" s="7" t="s">
        <v>143</v>
      </c>
      <c r="F1770" s="8">
        <v>90000</v>
      </c>
      <c r="G1770" s="8">
        <v>90000</v>
      </c>
      <c r="H1770" s="8">
        <v>22500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90000</v>
      </c>
      <c r="O1770" s="8">
        <v>22500</v>
      </c>
      <c r="P1770" s="13">
        <f t="shared" si="28"/>
        <v>0</v>
      </c>
    </row>
    <row r="1771" spans="1:16" x14ac:dyDescent="0.25">
      <c r="A1771" s="7" t="s">
        <v>534</v>
      </c>
      <c r="B1771" s="7" t="s">
        <v>535</v>
      </c>
      <c r="C1771" s="7" t="s">
        <v>20</v>
      </c>
      <c r="D1771" s="7" t="s">
        <v>150</v>
      </c>
      <c r="E1771" s="7" t="s">
        <v>151</v>
      </c>
      <c r="F1771" s="8">
        <v>20331500</v>
      </c>
      <c r="G1771" s="8">
        <v>20331500</v>
      </c>
      <c r="H1771" s="8">
        <v>5082875</v>
      </c>
      <c r="I1771" s="8">
        <v>0</v>
      </c>
      <c r="J1771" s="8">
        <v>0</v>
      </c>
      <c r="K1771" s="8">
        <v>0</v>
      </c>
      <c r="L1771" s="8">
        <v>118150</v>
      </c>
      <c r="M1771" s="8">
        <v>118150</v>
      </c>
      <c r="N1771" s="8">
        <v>20213350</v>
      </c>
      <c r="O1771" s="8">
        <v>4964725</v>
      </c>
      <c r="P1771" s="13">
        <f t="shared" si="28"/>
        <v>5.8111796965300147E-3</v>
      </c>
    </row>
    <row r="1772" spans="1:16" x14ac:dyDescent="0.25">
      <c r="A1772" s="7" t="s">
        <v>534</v>
      </c>
      <c r="B1772" s="7" t="s">
        <v>535</v>
      </c>
      <c r="C1772" s="7" t="s">
        <v>20</v>
      </c>
      <c r="D1772" s="7" t="s">
        <v>152</v>
      </c>
      <c r="E1772" s="7" t="s">
        <v>153</v>
      </c>
      <c r="F1772" s="8">
        <v>3295000</v>
      </c>
      <c r="G1772" s="8">
        <v>3295000</v>
      </c>
      <c r="H1772" s="8">
        <v>823750</v>
      </c>
      <c r="I1772" s="8">
        <v>0</v>
      </c>
      <c r="J1772" s="8">
        <v>0</v>
      </c>
      <c r="K1772" s="8">
        <v>0</v>
      </c>
      <c r="L1772" s="8">
        <v>118150</v>
      </c>
      <c r="M1772" s="8">
        <v>118150</v>
      </c>
      <c r="N1772" s="8">
        <v>3176850</v>
      </c>
      <c r="O1772" s="8">
        <v>705600</v>
      </c>
      <c r="P1772" s="13">
        <f t="shared" si="28"/>
        <v>3.5857359635811839E-2</v>
      </c>
    </row>
    <row r="1773" spans="1:16" x14ac:dyDescent="0.25">
      <c r="A1773" s="7" t="s">
        <v>534</v>
      </c>
      <c r="B1773" s="7" t="s">
        <v>535</v>
      </c>
      <c r="C1773" s="7" t="s">
        <v>20</v>
      </c>
      <c r="D1773" s="7" t="s">
        <v>154</v>
      </c>
      <c r="E1773" s="7" t="s">
        <v>155</v>
      </c>
      <c r="F1773" s="8">
        <v>1200000</v>
      </c>
      <c r="G1773" s="8">
        <v>1200000</v>
      </c>
      <c r="H1773" s="8">
        <v>300000</v>
      </c>
      <c r="I1773" s="8">
        <v>0</v>
      </c>
      <c r="J1773" s="8">
        <v>0</v>
      </c>
      <c r="K1773" s="8">
        <v>0</v>
      </c>
      <c r="L1773" s="8">
        <v>118150</v>
      </c>
      <c r="M1773" s="8">
        <v>118150</v>
      </c>
      <c r="N1773" s="8">
        <v>1081850</v>
      </c>
      <c r="O1773" s="8">
        <v>181850</v>
      </c>
      <c r="P1773" s="13">
        <f t="shared" si="28"/>
        <v>9.8458333333333328E-2</v>
      </c>
    </row>
    <row r="1774" spans="1:16" x14ac:dyDescent="0.25">
      <c r="A1774" s="7" t="s">
        <v>534</v>
      </c>
      <c r="B1774" s="7" t="s">
        <v>535</v>
      </c>
      <c r="C1774" s="7" t="s">
        <v>20</v>
      </c>
      <c r="D1774" s="7" t="s">
        <v>156</v>
      </c>
      <c r="E1774" s="7" t="s">
        <v>157</v>
      </c>
      <c r="F1774" s="8">
        <v>445000</v>
      </c>
      <c r="G1774" s="8">
        <v>445000</v>
      </c>
      <c r="H1774" s="8">
        <v>111250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445000</v>
      </c>
      <c r="O1774" s="8">
        <v>111250</v>
      </c>
      <c r="P1774" s="13">
        <f t="shared" si="28"/>
        <v>0</v>
      </c>
    </row>
    <row r="1775" spans="1:16" x14ac:dyDescent="0.25">
      <c r="A1775" s="7" t="s">
        <v>534</v>
      </c>
      <c r="B1775" s="7" t="s">
        <v>535</v>
      </c>
      <c r="C1775" s="7" t="s">
        <v>20</v>
      </c>
      <c r="D1775" s="7" t="s">
        <v>158</v>
      </c>
      <c r="E1775" s="7" t="s">
        <v>159</v>
      </c>
      <c r="F1775" s="8">
        <v>1500000</v>
      </c>
      <c r="G1775" s="8">
        <v>1500000</v>
      </c>
      <c r="H1775" s="8">
        <v>375000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1500000</v>
      </c>
      <c r="O1775" s="8">
        <v>375000</v>
      </c>
      <c r="P1775" s="13">
        <f t="shared" si="28"/>
        <v>0</v>
      </c>
    </row>
    <row r="1776" spans="1:16" x14ac:dyDescent="0.25">
      <c r="A1776" s="7" t="s">
        <v>534</v>
      </c>
      <c r="B1776" s="7" t="s">
        <v>535</v>
      </c>
      <c r="C1776" s="7" t="s">
        <v>20</v>
      </c>
      <c r="D1776" s="7" t="s">
        <v>160</v>
      </c>
      <c r="E1776" s="7" t="s">
        <v>161</v>
      </c>
      <c r="F1776" s="8">
        <v>150000</v>
      </c>
      <c r="G1776" s="8">
        <v>150000</v>
      </c>
      <c r="H1776" s="8">
        <v>37500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150000</v>
      </c>
      <c r="O1776" s="8">
        <v>37500</v>
      </c>
      <c r="P1776" s="13">
        <f t="shared" si="28"/>
        <v>0</v>
      </c>
    </row>
    <row r="1777" spans="1:16" x14ac:dyDescent="0.25">
      <c r="A1777" s="7" t="s">
        <v>534</v>
      </c>
      <c r="B1777" s="7" t="s">
        <v>535</v>
      </c>
      <c r="C1777" s="7" t="s">
        <v>20</v>
      </c>
      <c r="D1777" s="7" t="s">
        <v>168</v>
      </c>
      <c r="E1777" s="7" t="s">
        <v>169</v>
      </c>
      <c r="F1777" s="8">
        <v>3200000</v>
      </c>
      <c r="G1777" s="8">
        <v>3200000</v>
      </c>
      <c r="H1777" s="8">
        <v>800000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3200000</v>
      </c>
      <c r="O1777" s="8">
        <v>800000</v>
      </c>
      <c r="P1777" s="13">
        <f t="shared" si="28"/>
        <v>0</v>
      </c>
    </row>
    <row r="1778" spans="1:16" x14ac:dyDescent="0.25">
      <c r="A1778" s="7" t="s">
        <v>534</v>
      </c>
      <c r="B1778" s="7" t="s">
        <v>535</v>
      </c>
      <c r="C1778" s="7" t="s">
        <v>20</v>
      </c>
      <c r="D1778" s="7" t="s">
        <v>170</v>
      </c>
      <c r="E1778" s="7" t="s">
        <v>171</v>
      </c>
      <c r="F1778" s="8">
        <v>100000</v>
      </c>
      <c r="G1778" s="8">
        <v>100000</v>
      </c>
      <c r="H1778" s="8">
        <v>25000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100000</v>
      </c>
      <c r="O1778" s="8">
        <v>25000</v>
      </c>
      <c r="P1778" s="13">
        <f t="shared" si="28"/>
        <v>0</v>
      </c>
    </row>
    <row r="1779" spans="1:16" x14ac:dyDescent="0.25">
      <c r="A1779" s="7" t="s">
        <v>534</v>
      </c>
      <c r="B1779" s="7" t="s">
        <v>535</v>
      </c>
      <c r="C1779" s="7" t="s">
        <v>20</v>
      </c>
      <c r="D1779" s="7" t="s">
        <v>172</v>
      </c>
      <c r="E1779" s="7" t="s">
        <v>173</v>
      </c>
      <c r="F1779" s="8">
        <v>100000</v>
      </c>
      <c r="G1779" s="8">
        <v>100000</v>
      </c>
      <c r="H1779" s="8">
        <v>25000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100000</v>
      </c>
      <c r="O1779" s="8">
        <v>25000</v>
      </c>
      <c r="P1779" s="13">
        <f t="shared" si="28"/>
        <v>0</v>
      </c>
    </row>
    <row r="1780" spans="1:16" x14ac:dyDescent="0.25">
      <c r="A1780" s="7" t="s">
        <v>534</v>
      </c>
      <c r="B1780" s="7" t="s">
        <v>535</v>
      </c>
      <c r="C1780" s="7" t="s">
        <v>20</v>
      </c>
      <c r="D1780" s="7" t="s">
        <v>176</v>
      </c>
      <c r="E1780" s="7" t="s">
        <v>177</v>
      </c>
      <c r="F1780" s="8">
        <v>2100000</v>
      </c>
      <c r="G1780" s="8">
        <v>2100000</v>
      </c>
      <c r="H1780" s="8">
        <v>525000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2100000</v>
      </c>
      <c r="O1780" s="8">
        <v>525000</v>
      </c>
      <c r="P1780" s="13">
        <f t="shared" si="28"/>
        <v>0</v>
      </c>
    </row>
    <row r="1781" spans="1:16" x14ac:dyDescent="0.25">
      <c r="A1781" s="7" t="s">
        <v>534</v>
      </c>
      <c r="B1781" s="7" t="s">
        <v>535</v>
      </c>
      <c r="C1781" s="7" t="s">
        <v>20</v>
      </c>
      <c r="D1781" s="7" t="s">
        <v>178</v>
      </c>
      <c r="E1781" s="7" t="s">
        <v>179</v>
      </c>
      <c r="F1781" s="8">
        <v>400000</v>
      </c>
      <c r="G1781" s="8">
        <v>400000</v>
      </c>
      <c r="H1781" s="8">
        <v>100000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400000</v>
      </c>
      <c r="O1781" s="8">
        <v>100000</v>
      </c>
      <c r="P1781" s="13">
        <f t="shared" si="28"/>
        <v>0</v>
      </c>
    </row>
    <row r="1782" spans="1:16" x14ac:dyDescent="0.25">
      <c r="A1782" s="7" t="s">
        <v>534</v>
      </c>
      <c r="B1782" s="7" t="s">
        <v>535</v>
      </c>
      <c r="C1782" s="7" t="s">
        <v>20</v>
      </c>
      <c r="D1782" s="7" t="s">
        <v>180</v>
      </c>
      <c r="E1782" s="7" t="s">
        <v>181</v>
      </c>
      <c r="F1782" s="8">
        <v>500000</v>
      </c>
      <c r="G1782" s="8">
        <v>500000</v>
      </c>
      <c r="H1782" s="8">
        <v>125000</v>
      </c>
      <c r="I1782" s="8">
        <v>0</v>
      </c>
      <c r="J1782" s="8">
        <v>0</v>
      </c>
      <c r="K1782" s="8">
        <v>0</v>
      </c>
      <c r="L1782" s="8">
        <v>0</v>
      </c>
      <c r="M1782" s="8">
        <v>0</v>
      </c>
      <c r="N1782" s="8">
        <v>500000</v>
      </c>
      <c r="O1782" s="8">
        <v>125000</v>
      </c>
      <c r="P1782" s="13">
        <f t="shared" si="28"/>
        <v>0</v>
      </c>
    </row>
    <row r="1783" spans="1:16" x14ac:dyDescent="0.25">
      <c r="A1783" s="7" t="s">
        <v>534</v>
      </c>
      <c r="B1783" s="7" t="s">
        <v>535</v>
      </c>
      <c r="C1783" s="7" t="s">
        <v>20</v>
      </c>
      <c r="D1783" s="7" t="s">
        <v>182</v>
      </c>
      <c r="E1783" s="7" t="s">
        <v>183</v>
      </c>
      <c r="F1783" s="8">
        <v>1275000</v>
      </c>
      <c r="G1783" s="8">
        <v>1275000</v>
      </c>
      <c r="H1783" s="8">
        <v>318750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1275000</v>
      </c>
      <c r="O1783" s="8">
        <v>318750</v>
      </c>
      <c r="P1783" s="13">
        <f t="shared" si="28"/>
        <v>0</v>
      </c>
    </row>
    <row r="1784" spans="1:16" x14ac:dyDescent="0.25">
      <c r="A1784" s="7" t="s">
        <v>534</v>
      </c>
      <c r="B1784" s="7" t="s">
        <v>535</v>
      </c>
      <c r="C1784" s="7" t="s">
        <v>20</v>
      </c>
      <c r="D1784" s="7" t="s">
        <v>184</v>
      </c>
      <c r="E1784" s="7" t="s">
        <v>185</v>
      </c>
      <c r="F1784" s="8">
        <v>275000</v>
      </c>
      <c r="G1784" s="8">
        <v>275000</v>
      </c>
      <c r="H1784" s="8">
        <v>68750</v>
      </c>
      <c r="I1784" s="8">
        <v>0</v>
      </c>
      <c r="J1784" s="8">
        <v>0</v>
      </c>
      <c r="K1784" s="8">
        <v>0</v>
      </c>
      <c r="L1784" s="8">
        <v>0</v>
      </c>
      <c r="M1784" s="8">
        <v>0</v>
      </c>
      <c r="N1784" s="8">
        <v>275000</v>
      </c>
      <c r="O1784" s="8">
        <v>68750</v>
      </c>
      <c r="P1784" s="13">
        <f t="shared" si="28"/>
        <v>0</v>
      </c>
    </row>
    <row r="1785" spans="1:16" x14ac:dyDescent="0.25">
      <c r="A1785" s="7" t="s">
        <v>534</v>
      </c>
      <c r="B1785" s="7" t="s">
        <v>535</v>
      </c>
      <c r="C1785" s="7" t="s">
        <v>20</v>
      </c>
      <c r="D1785" s="7" t="s">
        <v>186</v>
      </c>
      <c r="E1785" s="7" t="s">
        <v>187</v>
      </c>
      <c r="F1785" s="8">
        <v>1000000</v>
      </c>
      <c r="G1785" s="8">
        <v>1000000</v>
      </c>
      <c r="H1785" s="8">
        <v>250000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1000000</v>
      </c>
      <c r="O1785" s="8">
        <v>250000</v>
      </c>
      <c r="P1785" s="13">
        <f t="shared" si="28"/>
        <v>0</v>
      </c>
    </row>
    <row r="1786" spans="1:16" x14ac:dyDescent="0.25">
      <c r="A1786" s="7" t="s">
        <v>534</v>
      </c>
      <c r="B1786" s="7" t="s">
        <v>535</v>
      </c>
      <c r="C1786" s="7" t="s">
        <v>20</v>
      </c>
      <c r="D1786" s="7" t="s">
        <v>188</v>
      </c>
      <c r="E1786" s="7" t="s">
        <v>189</v>
      </c>
      <c r="F1786" s="8">
        <v>12561500</v>
      </c>
      <c r="G1786" s="8">
        <v>12561500</v>
      </c>
      <c r="H1786" s="8">
        <v>3140375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12561500</v>
      </c>
      <c r="O1786" s="8">
        <v>3140375</v>
      </c>
      <c r="P1786" s="13">
        <f t="shared" si="28"/>
        <v>0</v>
      </c>
    </row>
    <row r="1787" spans="1:16" x14ac:dyDescent="0.25">
      <c r="A1787" s="7" t="s">
        <v>534</v>
      </c>
      <c r="B1787" s="7" t="s">
        <v>535</v>
      </c>
      <c r="C1787" s="7" t="s">
        <v>20</v>
      </c>
      <c r="D1787" s="7" t="s">
        <v>190</v>
      </c>
      <c r="E1787" s="7" t="s">
        <v>191</v>
      </c>
      <c r="F1787" s="8">
        <v>2240000</v>
      </c>
      <c r="G1787" s="8">
        <v>2240000</v>
      </c>
      <c r="H1787" s="8">
        <v>560000</v>
      </c>
      <c r="I1787" s="8">
        <v>0</v>
      </c>
      <c r="J1787" s="8">
        <v>0</v>
      </c>
      <c r="K1787" s="8">
        <v>0</v>
      </c>
      <c r="L1787" s="8">
        <v>0</v>
      </c>
      <c r="M1787" s="8">
        <v>0</v>
      </c>
      <c r="N1787" s="8">
        <v>2240000</v>
      </c>
      <c r="O1787" s="8">
        <v>560000</v>
      </c>
      <c r="P1787" s="13">
        <f t="shared" si="28"/>
        <v>0</v>
      </c>
    </row>
    <row r="1788" spans="1:16" x14ac:dyDescent="0.25">
      <c r="A1788" s="7" t="s">
        <v>534</v>
      </c>
      <c r="B1788" s="7" t="s">
        <v>535</v>
      </c>
      <c r="C1788" s="7" t="s">
        <v>20</v>
      </c>
      <c r="D1788" s="7" t="s">
        <v>192</v>
      </c>
      <c r="E1788" s="7" t="s">
        <v>193</v>
      </c>
      <c r="F1788" s="8">
        <v>750000</v>
      </c>
      <c r="G1788" s="8">
        <v>750000</v>
      </c>
      <c r="H1788" s="8">
        <v>187500</v>
      </c>
      <c r="I1788" s="8">
        <v>0</v>
      </c>
      <c r="J1788" s="8">
        <v>0</v>
      </c>
      <c r="K1788" s="8">
        <v>0</v>
      </c>
      <c r="L1788" s="8">
        <v>0</v>
      </c>
      <c r="M1788" s="8">
        <v>0</v>
      </c>
      <c r="N1788" s="8">
        <v>750000</v>
      </c>
      <c r="O1788" s="8">
        <v>187500</v>
      </c>
      <c r="P1788" s="13">
        <f t="shared" si="28"/>
        <v>0</v>
      </c>
    </row>
    <row r="1789" spans="1:16" x14ac:dyDescent="0.25">
      <c r="A1789" s="7" t="s">
        <v>534</v>
      </c>
      <c r="B1789" s="7" t="s">
        <v>535</v>
      </c>
      <c r="C1789" s="7" t="s">
        <v>20</v>
      </c>
      <c r="D1789" s="7" t="s">
        <v>194</v>
      </c>
      <c r="E1789" s="7" t="s">
        <v>195</v>
      </c>
      <c r="F1789" s="8">
        <v>4900000</v>
      </c>
      <c r="G1789" s="8">
        <v>4900000</v>
      </c>
      <c r="H1789" s="8">
        <v>1225000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4900000</v>
      </c>
      <c r="O1789" s="8">
        <v>1225000</v>
      </c>
      <c r="P1789" s="13">
        <f t="shared" si="28"/>
        <v>0</v>
      </c>
    </row>
    <row r="1790" spans="1:16" x14ac:dyDescent="0.25">
      <c r="A1790" s="7" t="s">
        <v>534</v>
      </c>
      <c r="B1790" s="7" t="s">
        <v>535</v>
      </c>
      <c r="C1790" s="7" t="s">
        <v>20</v>
      </c>
      <c r="D1790" s="7" t="s">
        <v>196</v>
      </c>
      <c r="E1790" s="7" t="s">
        <v>197</v>
      </c>
      <c r="F1790" s="8">
        <v>1916500</v>
      </c>
      <c r="G1790" s="8">
        <v>1916500</v>
      </c>
      <c r="H1790" s="8">
        <v>479125</v>
      </c>
      <c r="I1790" s="8">
        <v>0</v>
      </c>
      <c r="J1790" s="8">
        <v>0</v>
      </c>
      <c r="K1790" s="8">
        <v>0</v>
      </c>
      <c r="L1790" s="8">
        <v>0</v>
      </c>
      <c r="M1790" s="8">
        <v>0</v>
      </c>
      <c r="N1790" s="8">
        <v>1916500</v>
      </c>
      <c r="O1790" s="8">
        <v>479125</v>
      </c>
      <c r="P1790" s="13">
        <f t="shared" si="28"/>
        <v>0</v>
      </c>
    </row>
    <row r="1791" spans="1:16" x14ac:dyDescent="0.25">
      <c r="A1791" s="7" t="s">
        <v>534</v>
      </c>
      <c r="B1791" s="7" t="s">
        <v>535</v>
      </c>
      <c r="C1791" s="7" t="s">
        <v>20</v>
      </c>
      <c r="D1791" s="7" t="s">
        <v>198</v>
      </c>
      <c r="E1791" s="7" t="s">
        <v>199</v>
      </c>
      <c r="F1791" s="8">
        <v>2025000</v>
      </c>
      <c r="G1791" s="8">
        <v>2025000</v>
      </c>
      <c r="H1791" s="8">
        <v>506250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2025000</v>
      </c>
      <c r="O1791" s="8">
        <v>506250</v>
      </c>
      <c r="P1791" s="13">
        <f t="shared" si="28"/>
        <v>0</v>
      </c>
    </row>
    <row r="1792" spans="1:16" x14ac:dyDescent="0.25">
      <c r="A1792" s="7" t="s">
        <v>534</v>
      </c>
      <c r="B1792" s="7" t="s">
        <v>535</v>
      </c>
      <c r="C1792" s="7" t="s">
        <v>20</v>
      </c>
      <c r="D1792" s="7" t="s">
        <v>200</v>
      </c>
      <c r="E1792" s="7" t="s">
        <v>201</v>
      </c>
      <c r="F1792" s="8">
        <v>430000</v>
      </c>
      <c r="G1792" s="8">
        <v>430000</v>
      </c>
      <c r="H1792" s="8">
        <v>107500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430000</v>
      </c>
      <c r="O1792" s="8">
        <v>107500</v>
      </c>
      <c r="P1792" s="13">
        <f t="shared" si="28"/>
        <v>0</v>
      </c>
    </row>
    <row r="1793" spans="1:16" x14ac:dyDescent="0.25">
      <c r="A1793" s="7" t="s">
        <v>534</v>
      </c>
      <c r="B1793" s="7" t="s">
        <v>535</v>
      </c>
      <c r="C1793" s="7" t="s">
        <v>20</v>
      </c>
      <c r="D1793" s="7" t="s">
        <v>202</v>
      </c>
      <c r="E1793" s="7" t="s">
        <v>203</v>
      </c>
      <c r="F1793" s="8">
        <v>300000</v>
      </c>
      <c r="G1793" s="8">
        <v>300000</v>
      </c>
      <c r="H1793" s="8">
        <v>75000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300000</v>
      </c>
      <c r="O1793" s="8">
        <v>75000</v>
      </c>
      <c r="P1793" s="13">
        <f t="shared" si="28"/>
        <v>0</v>
      </c>
    </row>
    <row r="1794" spans="1:16" x14ac:dyDescent="0.25">
      <c r="A1794" s="7" t="s">
        <v>534</v>
      </c>
      <c r="B1794" s="7" t="s">
        <v>535</v>
      </c>
      <c r="C1794" s="7" t="s">
        <v>248</v>
      </c>
      <c r="D1794" s="7" t="s">
        <v>249</v>
      </c>
      <c r="E1794" s="7" t="s">
        <v>250</v>
      </c>
      <c r="F1794" s="8">
        <v>34150000</v>
      </c>
      <c r="G1794" s="8">
        <v>34150000</v>
      </c>
      <c r="H1794" s="8">
        <v>8537500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34150000</v>
      </c>
      <c r="O1794" s="8">
        <v>8537500</v>
      </c>
      <c r="P1794" s="13">
        <f t="shared" si="28"/>
        <v>0</v>
      </c>
    </row>
    <row r="1795" spans="1:16" x14ac:dyDescent="0.25">
      <c r="A1795" s="7" t="s">
        <v>534</v>
      </c>
      <c r="B1795" s="7" t="s">
        <v>535</v>
      </c>
      <c r="C1795" s="7" t="s">
        <v>248</v>
      </c>
      <c r="D1795" s="7" t="s">
        <v>265</v>
      </c>
      <c r="E1795" s="7" t="s">
        <v>266</v>
      </c>
      <c r="F1795" s="8">
        <v>34150000</v>
      </c>
      <c r="G1795" s="8">
        <v>34150000</v>
      </c>
      <c r="H1795" s="8">
        <v>8537500</v>
      </c>
      <c r="I1795" s="8">
        <v>0</v>
      </c>
      <c r="J1795" s="8">
        <v>0</v>
      </c>
      <c r="K1795" s="8">
        <v>0</v>
      </c>
      <c r="L1795" s="8">
        <v>0</v>
      </c>
      <c r="M1795" s="8">
        <v>0</v>
      </c>
      <c r="N1795" s="8">
        <v>34150000</v>
      </c>
      <c r="O1795" s="8">
        <v>8537500</v>
      </c>
      <c r="P1795" s="13">
        <f t="shared" si="28"/>
        <v>0</v>
      </c>
    </row>
    <row r="1796" spans="1:16" x14ac:dyDescent="0.25">
      <c r="A1796" s="7" t="s">
        <v>534</v>
      </c>
      <c r="B1796" s="7" t="s">
        <v>535</v>
      </c>
      <c r="C1796" s="7" t="s">
        <v>248</v>
      </c>
      <c r="D1796" s="7" t="s">
        <v>267</v>
      </c>
      <c r="E1796" s="7" t="s">
        <v>268</v>
      </c>
      <c r="F1796" s="8">
        <v>34150000</v>
      </c>
      <c r="G1796" s="8">
        <v>34150000</v>
      </c>
      <c r="H1796" s="8">
        <v>8537500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34150000</v>
      </c>
      <c r="O1796" s="8">
        <v>8537500</v>
      </c>
      <c r="P1796" s="13">
        <f t="shared" si="28"/>
        <v>0</v>
      </c>
    </row>
    <row r="1797" spans="1:16" x14ac:dyDescent="0.25">
      <c r="A1797" s="7" t="s">
        <v>534</v>
      </c>
      <c r="B1797" s="7" t="s">
        <v>535</v>
      </c>
      <c r="C1797" s="7" t="s">
        <v>20</v>
      </c>
      <c r="D1797" s="7" t="s">
        <v>204</v>
      </c>
      <c r="E1797" s="7" t="s">
        <v>205</v>
      </c>
      <c r="F1797" s="8">
        <v>74656466</v>
      </c>
      <c r="G1797" s="8">
        <v>74656466</v>
      </c>
      <c r="H1797" s="8">
        <v>44393966</v>
      </c>
      <c r="I1797" s="8">
        <v>0</v>
      </c>
      <c r="J1797" s="8">
        <v>0</v>
      </c>
      <c r="K1797" s="8">
        <v>0</v>
      </c>
      <c r="L1797" s="8">
        <v>2682366.02</v>
      </c>
      <c r="M1797" s="8">
        <v>2682366.02</v>
      </c>
      <c r="N1797" s="8">
        <v>71974099.980000004</v>
      </c>
      <c r="O1797" s="8">
        <v>41711599.979999997</v>
      </c>
      <c r="P1797" s="13">
        <f t="shared" si="28"/>
        <v>3.5929453451493405E-2</v>
      </c>
    </row>
    <row r="1798" spans="1:16" x14ac:dyDescent="0.25">
      <c r="A1798" s="7" t="s">
        <v>534</v>
      </c>
      <c r="B1798" s="7" t="s">
        <v>535</v>
      </c>
      <c r="C1798" s="7" t="s">
        <v>20</v>
      </c>
      <c r="D1798" s="7" t="s">
        <v>206</v>
      </c>
      <c r="E1798" s="7" t="s">
        <v>207</v>
      </c>
      <c r="F1798" s="8">
        <v>29306466</v>
      </c>
      <c r="G1798" s="8">
        <v>29306466</v>
      </c>
      <c r="H1798" s="8">
        <v>29306466</v>
      </c>
      <c r="I1798" s="8">
        <v>0</v>
      </c>
      <c r="J1798" s="8">
        <v>0</v>
      </c>
      <c r="K1798" s="8">
        <v>0</v>
      </c>
      <c r="L1798" s="8">
        <v>1776630.92</v>
      </c>
      <c r="M1798" s="8">
        <v>1776630.92</v>
      </c>
      <c r="N1798" s="8">
        <v>27529835.079999998</v>
      </c>
      <c r="O1798" s="8">
        <v>27529835.079999998</v>
      </c>
      <c r="P1798" s="13">
        <f t="shared" si="28"/>
        <v>6.0622489248618371E-2</v>
      </c>
    </row>
    <row r="1799" spans="1:16" x14ac:dyDescent="0.25">
      <c r="A1799" s="7" t="s">
        <v>534</v>
      </c>
      <c r="B1799" s="7" t="s">
        <v>535</v>
      </c>
      <c r="C1799" s="7" t="s">
        <v>20</v>
      </c>
      <c r="D1799" s="7" t="s">
        <v>542</v>
      </c>
      <c r="E1799" s="7" t="s">
        <v>209</v>
      </c>
      <c r="F1799" s="8">
        <v>25280852</v>
      </c>
      <c r="G1799" s="8">
        <v>25280852</v>
      </c>
      <c r="H1799" s="8">
        <v>25280852</v>
      </c>
      <c r="I1799" s="8">
        <v>0</v>
      </c>
      <c r="J1799" s="8">
        <v>0</v>
      </c>
      <c r="K1799" s="8">
        <v>0</v>
      </c>
      <c r="L1799" s="8">
        <v>1509066.02</v>
      </c>
      <c r="M1799" s="8">
        <v>1509066.02</v>
      </c>
      <c r="N1799" s="8">
        <v>23771785.98</v>
      </c>
      <c r="O1799" s="8">
        <v>23771785.98</v>
      </c>
      <c r="P1799" s="13">
        <f t="shared" si="28"/>
        <v>5.9692055473446859E-2</v>
      </c>
    </row>
    <row r="1800" spans="1:16" x14ac:dyDescent="0.25">
      <c r="A1800" s="7" t="s">
        <v>534</v>
      </c>
      <c r="B1800" s="7" t="s">
        <v>535</v>
      </c>
      <c r="C1800" s="7" t="s">
        <v>20</v>
      </c>
      <c r="D1800" s="7" t="s">
        <v>543</v>
      </c>
      <c r="E1800" s="7" t="s">
        <v>211</v>
      </c>
      <c r="F1800" s="8">
        <v>4025614</v>
      </c>
      <c r="G1800" s="8">
        <v>4025614</v>
      </c>
      <c r="H1800" s="8">
        <v>4025614</v>
      </c>
      <c r="I1800" s="8">
        <v>0</v>
      </c>
      <c r="J1800" s="8">
        <v>0</v>
      </c>
      <c r="K1800" s="8">
        <v>0</v>
      </c>
      <c r="L1800" s="8">
        <v>267564.90000000002</v>
      </c>
      <c r="M1800" s="8">
        <v>267564.90000000002</v>
      </c>
      <c r="N1800" s="8">
        <v>3758049.1</v>
      </c>
      <c r="O1800" s="8">
        <v>3758049.1</v>
      </c>
      <c r="P1800" s="13">
        <f t="shared" si="28"/>
        <v>6.6465612450672132E-2</v>
      </c>
    </row>
    <row r="1801" spans="1:16" x14ac:dyDescent="0.25">
      <c r="A1801" s="7" t="s">
        <v>534</v>
      </c>
      <c r="B1801" s="7" t="s">
        <v>535</v>
      </c>
      <c r="C1801" s="7" t="s">
        <v>20</v>
      </c>
      <c r="D1801" s="7" t="s">
        <v>214</v>
      </c>
      <c r="E1801" s="7" t="s">
        <v>215</v>
      </c>
      <c r="F1801" s="8">
        <v>350000</v>
      </c>
      <c r="G1801" s="8">
        <v>350000</v>
      </c>
      <c r="H1801" s="8">
        <v>87500</v>
      </c>
      <c r="I1801" s="8">
        <v>0</v>
      </c>
      <c r="J1801" s="8">
        <v>0</v>
      </c>
      <c r="K1801" s="8">
        <v>0</v>
      </c>
      <c r="L1801" s="8">
        <v>0</v>
      </c>
      <c r="M1801" s="8">
        <v>0</v>
      </c>
      <c r="N1801" s="8">
        <v>350000</v>
      </c>
      <c r="O1801" s="8">
        <v>87500</v>
      </c>
      <c r="P1801" s="13">
        <f t="shared" si="28"/>
        <v>0</v>
      </c>
    </row>
    <row r="1802" spans="1:16" x14ac:dyDescent="0.25">
      <c r="A1802" s="7" t="s">
        <v>534</v>
      </c>
      <c r="B1802" s="7" t="s">
        <v>535</v>
      </c>
      <c r="C1802" s="7" t="s">
        <v>20</v>
      </c>
      <c r="D1802" s="7" t="s">
        <v>218</v>
      </c>
      <c r="E1802" s="7" t="s">
        <v>219</v>
      </c>
      <c r="F1802" s="8">
        <v>350000</v>
      </c>
      <c r="G1802" s="8">
        <v>350000</v>
      </c>
      <c r="H1802" s="8">
        <v>87500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350000</v>
      </c>
      <c r="O1802" s="8">
        <v>87500</v>
      </c>
      <c r="P1802" s="13">
        <f t="shared" si="28"/>
        <v>0</v>
      </c>
    </row>
    <row r="1803" spans="1:16" x14ac:dyDescent="0.25">
      <c r="A1803" s="7" t="s">
        <v>534</v>
      </c>
      <c r="B1803" s="7" t="s">
        <v>535</v>
      </c>
      <c r="C1803" s="7" t="s">
        <v>20</v>
      </c>
      <c r="D1803" s="7" t="s">
        <v>220</v>
      </c>
      <c r="E1803" s="7" t="s">
        <v>221</v>
      </c>
      <c r="F1803" s="8">
        <v>45000000</v>
      </c>
      <c r="G1803" s="8">
        <v>45000000</v>
      </c>
      <c r="H1803" s="8">
        <v>15000000</v>
      </c>
      <c r="I1803" s="8">
        <v>0</v>
      </c>
      <c r="J1803" s="8">
        <v>0</v>
      </c>
      <c r="K1803" s="8">
        <v>0</v>
      </c>
      <c r="L1803" s="8">
        <v>905735.1</v>
      </c>
      <c r="M1803" s="8">
        <v>905735.1</v>
      </c>
      <c r="N1803" s="8">
        <v>44094264.899999999</v>
      </c>
      <c r="O1803" s="8">
        <v>14094264.9</v>
      </c>
      <c r="P1803" s="13">
        <f t="shared" si="28"/>
        <v>2.0127446666666667E-2</v>
      </c>
    </row>
    <row r="1804" spans="1:16" x14ac:dyDescent="0.25">
      <c r="A1804" s="7" t="s">
        <v>534</v>
      </c>
      <c r="B1804" s="7" t="s">
        <v>535</v>
      </c>
      <c r="C1804" s="7" t="s">
        <v>20</v>
      </c>
      <c r="D1804" s="7" t="s">
        <v>222</v>
      </c>
      <c r="E1804" s="7" t="s">
        <v>223</v>
      </c>
      <c r="F1804" s="8">
        <v>40000000</v>
      </c>
      <c r="G1804" s="8">
        <v>40000000</v>
      </c>
      <c r="H1804" s="8">
        <v>10000000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40000000</v>
      </c>
      <c r="O1804" s="8">
        <v>10000000</v>
      </c>
      <c r="P1804" s="13">
        <f t="shared" ref="P1804:P1816" si="29">+IFERROR(L1804/G1804,0)</f>
        <v>0</v>
      </c>
    </row>
    <row r="1805" spans="1:16" x14ac:dyDescent="0.25">
      <c r="A1805" s="7" t="s">
        <v>534</v>
      </c>
      <c r="B1805" s="7" t="s">
        <v>535</v>
      </c>
      <c r="C1805" s="7" t="s">
        <v>20</v>
      </c>
      <c r="D1805" s="7" t="s">
        <v>224</v>
      </c>
      <c r="E1805" s="7" t="s">
        <v>225</v>
      </c>
      <c r="F1805" s="8">
        <v>5000000</v>
      </c>
      <c r="G1805" s="8">
        <v>5000000</v>
      </c>
      <c r="H1805" s="8">
        <v>5000000</v>
      </c>
      <c r="I1805" s="8">
        <v>0</v>
      </c>
      <c r="J1805" s="8">
        <v>0</v>
      </c>
      <c r="K1805" s="8">
        <v>0</v>
      </c>
      <c r="L1805" s="8">
        <v>905735.1</v>
      </c>
      <c r="M1805" s="8">
        <v>905735.1</v>
      </c>
      <c r="N1805" s="8">
        <v>4094264.9</v>
      </c>
      <c r="O1805" s="8">
        <v>4094264.9</v>
      </c>
      <c r="P1805" s="13">
        <f t="shared" si="29"/>
        <v>0.18114701999999999</v>
      </c>
    </row>
    <row r="1806" spans="1:16" x14ac:dyDescent="0.25">
      <c r="A1806" s="9" t="s">
        <v>544</v>
      </c>
      <c r="B1806" s="9" t="s">
        <v>545</v>
      </c>
      <c r="C1806" s="9" t="s">
        <v>20</v>
      </c>
      <c r="D1806" s="9" t="s">
        <v>21</v>
      </c>
      <c r="E1806" s="9" t="s">
        <v>21</v>
      </c>
      <c r="F1806" s="10">
        <v>1723675819</v>
      </c>
      <c r="G1806" s="10">
        <v>1723675819</v>
      </c>
      <c r="H1806" s="10">
        <v>1045125254</v>
      </c>
      <c r="I1806" s="10">
        <v>0</v>
      </c>
      <c r="J1806" s="10">
        <v>0</v>
      </c>
      <c r="K1806" s="10">
        <v>0</v>
      </c>
      <c r="L1806" s="10">
        <v>97589053.200000003</v>
      </c>
      <c r="M1806" s="10">
        <v>71249631.230000004</v>
      </c>
      <c r="N1806" s="10">
        <v>1626086765.8</v>
      </c>
      <c r="O1806" s="10">
        <v>947536200.79999995</v>
      </c>
      <c r="P1806" s="13">
        <f t="shared" si="29"/>
        <v>5.6616825579543624E-2</v>
      </c>
    </row>
    <row r="1807" spans="1:16" x14ac:dyDescent="0.25">
      <c r="A1807" s="7" t="s">
        <v>544</v>
      </c>
      <c r="B1807" s="7" t="s">
        <v>545</v>
      </c>
      <c r="C1807" s="7" t="s">
        <v>20</v>
      </c>
      <c r="D1807" s="7" t="s">
        <v>24</v>
      </c>
      <c r="E1807" s="7" t="s">
        <v>25</v>
      </c>
      <c r="F1807" s="8">
        <v>833102311</v>
      </c>
      <c r="G1807" s="8">
        <v>833102311</v>
      </c>
      <c r="H1807" s="8">
        <v>833102311</v>
      </c>
      <c r="I1807" s="8">
        <v>0</v>
      </c>
      <c r="J1807" s="8">
        <v>0</v>
      </c>
      <c r="K1807" s="8">
        <v>0</v>
      </c>
      <c r="L1807" s="8">
        <v>96062290.590000004</v>
      </c>
      <c r="M1807" s="8">
        <v>70939264.109999999</v>
      </c>
      <c r="N1807" s="8">
        <v>737040020.40999997</v>
      </c>
      <c r="O1807" s="8">
        <v>737040020.40999997</v>
      </c>
      <c r="P1807" s="13">
        <f t="shared" si="29"/>
        <v>0.11530671481956795</v>
      </c>
    </row>
    <row r="1808" spans="1:16" x14ac:dyDescent="0.25">
      <c r="A1808" s="7" t="s">
        <v>544</v>
      </c>
      <c r="B1808" s="7" t="s">
        <v>545</v>
      </c>
      <c r="C1808" s="7" t="s">
        <v>20</v>
      </c>
      <c r="D1808" s="7" t="s">
        <v>26</v>
      </c>
      <c r="E1808" s="7" t="s">
        <v>27</v>
      </c>
      <c r="F1808" s="8">
        <v>325203600</v>
      </c>
      <c r="G1808" s="8">
        <v>325203600</v>
      </c>
      <c r="H1808" s="8">
        <v>325203600</v>
      </c>
      <c r="I1808" s="8">
        <v>0</v>
      </c>
      <c r="J1808" s="8">
        <v>0</v>
      </c>
      <c r="K1808" s="8">
        <v>0</v>
      </c>
      <c r="L1808" s="8">
        <v>26052075</v>
      </c>
      <c r="M1808" s="8">
        <v>20500214.27</v>
      </c>
      <c r="N1808" s="8">
        <v>299151525</v>
      </c>
      <c r="O1808" s="8">
        <v>299151525</v>
      </c>
      <c r="P1808" s="13">
        <f t="shared" si="29"/>
        <v>8.0110044907251945E-2</v>
      </c>
    </row>
    <row r="1809" spans="1:16" x14ac:dyDescent="0.25">
      <c r="A1809" s="7" t="s">
        <v>544</v>
      </c>
      <c r="B1809" s="7" t="s">
        <v>545</v>
      </c>
      <c r="C1809" s="7" t="s">
        <v>20</v>
      </c>
      <c r="D1809" s="7" t="s">
        <v>28</v>
      </c>
      <c r="E1809" s="7" t="s">
        <v>29</v>
      </c>
      <c r="F1809" s="8">
        <v>325203600</v>
      </c>
      <c r="G1809" s="8">
        <v>325203600</v>
      </c>
      <c r="H1809" s="8">
        <v>325203600</v>
      </c>
      <c r="I1809" s="8">
        <v>0</v>
      </c>
      <c r="J1809" s="8">
        <v>0</v>
      </c>
      <c r="K1809" s="8">
        <v>0</v>
      </c>
      <c r="L1809" s="8">
        <v>26052075</v>
      </c>
      <c r="M1809" s="8">
        <v>20500214.27</v>
      </c>
      <c r="N1809" s="8">
        <v>299151525</v>
      </c>
      <c r="O1809" s="8">
        <v>299151525</v>
      </c>
      <c r="P1809" s="13">
        <f t="shared" si="29"/>
        <v>8.0110044907251945E-2</v>
      </c>
    </row>
    <row r="1810" spans="1:16" x14ac:dyDescent="0.25">
      <c r="A1810" s="7" t="s">
        <v>544</v>
      </c>
      <c r="B1810" s="7" t="s">
        <v>545</v>
      </c>
      <c r="C1810" s="7" t="s">
        <v>20</v>
      </c>
      <c r="D1810" s="7" t="s">
        <v>32</v>
      </c>
      <c r="E1810" s="7" t="s">
        <v>33</v>
      </c>
      <c r="F1810" s="8">
        <v>1600000</v>
      </c>
      <c r="G1810" s="8">
        <v>1600000</v>
      </c>
      <c r="H1810" s="8">
        <v>1600000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1600000</v>
      </c>
      <c r="O1810" s="8">
        <v>1600000</v>
      </c>
      <c r="P1810" s="13">
        <f t="shared" si="29"/>
        <v>0</v>
      </c>
    </row>
    <row r="1811" spans="1:16" x14ac:dyDescent="0.25">
      <c r="A1811" s="7" t="s">
        <v>544</v>
      </c>
      <c r="B1811" s="7" t="s">
        <v>545</v>
      </c>
      <c r="C1811" s="7" t="s">
        <v>20</v>
      </c>
      <c r="D1811" s="7" t="s">
        <v>546</v>
      </c>
      <c r="E1811" s="7" t="s">
        <v>547</v>
      </c>
      <c r="F1811" s="8">
        <v>1600000</v>
      </c>
      <c r="G1811" s="8">
        <v>1600000</v>
      </c>
      <c r="H1811" s="8">
        <v>1600000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1600000</v>
      </c>
      <c r="O1811" s="8">
        <v>1600000</v>
      </c>
      <c r="P1811" s="13">
        <f t="shared" si="29"/>
        <v>0</v>
      </c>
    </row>
    <row r="1812" spans="1:16" x14ac:dyDescent="0.25">
      <c r="A1812" s="7" t="s">
        <v>544</v>
      </c>
      <c r="B1812" s="7" t="s">
        <v>545</v>
      </c>
      <c r="C1812" s="7" t="s">
        <v>20</v>
      </c>
      <c r="D1812" s="7" t="s">
        <v>36</v>
      </c>
      <c r="E1812" s="7" t="s">
        <v>37</v>
      </c>
      <c r="F1812" s="8">
        <v>369872532</v>
      </c>
      <c r="G1812" s="8">
        <v>369872532</v>
      </c>
      <c r="H1812" s="8">
        <v>369872532</v>
      </c>
      <c r="I1812" s="8">
        <v>0</v>
      </c>
      <c r="J1812" s="8">
        <v>0</v>
      </c>
      <c r="K1812" s="8">
        <v>0</v>
      </c>
      <c r="L1812" s="8">
        <v>53666484.390000001</v>
      </c>
      <c r="M1812" s="8">
        <v>49712098.490000002</v>
      </c>
      <c r="N1812" s="8">
        <v>316206047.61000001</v>
      </c>
      <c r="O1812" s="8">
        <v>316206047.61000001</v>
      </c>
      <c r="P1812" s="13">
        <f t="shared" si="29"/>
        <v>0.14509453865041269</v>
      </c>
    </row>
    <row r="1813" spans="1:16" x14ac:dyDescent="0.25">
      <c r="A1813" s="7" t="s">
        <v>544</v>
      </c>
      <c r="B1813" s="7" t="s">
        <v>545</v>
      </c>
      <c r="C1813" s="7" t="s">
        <v>20</v>
      </c>
      <c r="D1813" s="7" t="s">
        <v>38</v>
      </c>
      <c r="E1813" s="7" t="s">
        <v>39</v>
      </c>
      <c r="F1813" s="8">
        <v>90000000</v>
      </c>
      <c r="G1813" s="8">
        <v>90000000</v>
      </c>
      <c r="H1813" s="8">
        <v>90000000</v>
      </c>
      <c r="I1813" s="8">
        <v>0</v>
      </c>
      <c r="J1813" s="8">
        <v>0</v>
      </c>
      <c r="K1813" s="8">
        <v>0</v>
      </c>
      <c r="L1813" s="8">
        <v>5523707.9299999997</v>
      </c>
      <c r="M1813" s="8">
        <v>5523707.9299999997</v>
      </c>
      <c r="N1813" s="8">
        <v>84476292.069999993</v>
      </c>
      <c r="O1813" s="8">
        <v>84476292.069999993</v>
      </c>
      <c r="P1813" s="13">
        <f t="shared" si="29"/>
        <v>6.1374532555555555E-2</v>
      </c>
    </row>
    <row r="1814" spans="1:16" x14ac:dyDescent="0.25">
      <c r="A1814" s="7" t="s">
        <v>544</v>
      </c>
      <c r="B1814" s="7" t="s">
        <v>545</v>
      </c>
      <c r="C1814" s="7" t="s">
        <v>20</v>
      </c>
      <c r="D1814" s="7" t="s">
        <v>40</v>
      </c>
      <c r="E1814" s="7" t="s">
        <v>41</v>
      </c>
      <c r="F1814" s="8">
        <v>158149690</v>
      </c>
      <c r="G1814" s="8">
        <v>158149690</v>
      </c>
      <c r="H1814" s="8">
        <v>158149690</v>
      </c>
      <c r="I1814" s="8">
        <v>0</v>
      </c>
      <c r="J1814" s="8">
        <v>0</v>
      </c>
      <c r="K1814" s="8">
        <v>0</v>
      </c>
      <c r="L1814" s="8">
        <v>8352499.5800000001</v>
      </c>
      <c r="M1814" s="8">
        <v>8352499.5800000001</v>
      </c>
      <c r="N1814" s="8">
        <v>149797190.41999999</v>
      </c>
      <c r="O1814" s="8">
        <v>149797190.41999999</v>
      </c>
      <c r="P1814" s="13">
        <f t="shared" si="29"/>
        <v>5.2813885250107037E-2</v>
      </c>
    </row>
    <row r="1815" spans="1:16" x14ac:dyDescent="0.25">
      <c r="A1815" s="7" t="s">
        <v>544</v>
      </c>
      <c r="B1815" s="7" t="s">
        <v>545</v>
      </c>
      <c r="C1815" s="7" t="s">
        <v>20</v>
      </c>
      <c r="D1815" s="7" t="s">
        <v>42</v>
      </c>
      <c r="E1815" s="7" t="s">
        <v>43</v>
      </c>
      <c r="F1815" s="8">
        <v>52340109</v>
      </c>
      <c r="G1815" s="8">
        <v>52340109</v>
      </c>
      <c r="H1815" s="8">
        <v>52340109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  <c r="N1815" s="8">
        <v>52340109</v>
      </c>
      <c r="O1815" s="8">
        <v>52340109</v>
      </c>
      <c r="P1815" s="13">
        <f t="shared" si="29"/>
        <v>0</v>
      </c>
    </row>
    <row r="1816" spans="1:16" s="23" customFormat="1" x14ac:dyDescent="0.25">
      <c r="A1816" s="21" t="s">
        <v>298</v>
      </c>
      <c r="B1816" s="21" t="s">
        <v>299</v>
      </c>
      <c r="C1816" s="21" t="s">
        <v>20</v>
      </c>
      <c r="D1816" s="21" t="s">
        <v>44</v>
      </c>
      <c r="E1816" s="21" t="s">
        <v>45</v>
      </c>
      <c r="F1816" s="22">
        <v>109201841</v>
      </c>
      <c r="G1816" s="22">
        <v>110837861</v>
      </c>
      <c r="H1816" s="22">
        <v>110837861</v>
      </c>
      <c r="I1816" s="22">
        <v>0</v>
      </c>
      <c r="J1816" s="22">
        <v>0</v>
      </c>
      <c r="K1816" s="22">
        <v>0</v>
      </c>
      <c r="L1816" s="22">
        <v>110711780.20999999</v>
      </c>
      <c r="M1816" s="22">
        <v>110711780.2</v>
      </c>
      <c r="N1816" s="22">
        <v>126080.79</v>
      </c>
      <c r="O1816" s="22">
        <v>126080.79</v>
      </c>
      <c r="P1816" s="20">
        <f t="shared" si="29"/>
        <v>0.99886247543156748</v>
      </c>
    </row>
    <row r="1817" spans="1:16" x14ac:dyDescent="0.25">
      <c r="A1817" s="7" t="s">
        <v>544</v>
      </c>
      <c r="B1817" s="7" t="s">
        <v>545</v>
      </c>
      <c r="C1817" s="7" t="s">
        <v>20</v>
      </c>
      <c r="D1817" s="7" t="s">
        <v>46</v>
      </c>
      <c r="E1817" s="7" t="s">
        <v>47</v>
      </c>
      <c r="F1817" s="8">
        <v>28300000</v>
      </c>
      <c r="G1817" s="8">
        <v>28300000</v>
      </c>
      <c r="H1817" s="8">
        <v>28300000</v>
      </c>
      <c r="I1817" s="8">
        <v>0</v>
      </c>
      <c r="J1817" s="8">
        <v>0</v>
      </c>
      <c r="K1817" s="8">
        <v>0</v>
      </c>
      <c r="L1817" s="8">
        <v>1777912.94</v>
      </c>
      <c r="M1817" s="8">
        <v>1777912.24</v>
      </c>
      <c r="N1817" s="8">
        <v>26522087.059999999</v>
      </c>
      <c r="O1817" s="8">
        <v>26522087.059999999</v>
      </c>
      <c r="P1817" s="13">
        <f t="shared" ref="P1817:P1860" si="30">+IFERROR(L1817/G1817,0)</f>
        <v>6.2823778798586569E-2</v>
      </c>
    </row>
    <row r="1818" spans="1:16" x14ac:dyDescent="0.25">
      <c r="A1818" s="7" t="s">
        <v>544</v>
      </c>
      <c r="B1818" s="7" t="s">
        <v>545</v>
      </c>
      <c r="C1818" s="7" t="s">
        <v>20</v>
      </c>
      <c r="D1818" s="7" t="s">
        <v>48</v>
      </c>
      <c r="E1818" s="7" t="s">
        <v>49</v>
      </c>
      <c r="F1818" s="8">
        <v>62666764</v>
      </c>
      <c r="G1818" s="8">
        <v>62666764</v>
      </c>
      <c r="H1818" s="8">
        <v>62666764</v>
      </c>
      <c r="I1818" s="8">
        <v>0</v>
      </c>
      <c r="J1818" s="8">
        <v>0</v>
      </c>
      <c r="K1818" s="8">
        <v>0</v>
      </c>
      <c r="L1818" s="8">
        <v>7772559.54</v>
      </c>
      <c r="M1818" s="8">
        <v>0</v>
      </c>
      <c r="N1818" s="8">
        <v>54894204.460000001</v>
      </c>
      <c r="O1818" s="8">
        <v>54894204.460000001</v>
      </c>
      <c r="P1818" s="13">
        <f t="shared" si="30"/>
        <v>0.12403001278317163</v>
      </c>
    </row>
    <row r="1819" spans="1:16" x14ac:dyDescent="0.25">
      <c r="A1819" s="7" t="s">
        <v>544</v>
      </c>
      <c r="B1819" s="7" t="s">
        <v>545</v>
      </c>
      <c r="C1819" s="7" t="s">
        <v>20</v>
      </c>
      <c r="D1819" s="7" t="s">
        <v>548</v>
      </c>
      <c r="E1819" s="7" t="s">
        <v>51</v>
      </c>
      <c r="F1819" s="8">
        <v>59453083</v>
      </c>
      <c r="G1819" s="8">
        <v>59453083</v>
      </c>
      <c r="H1819" s="8">
        <v>59453083</v>
      </c>
      <c r="I1819" s="8">
        <v>0</v>
      </c>
      <c r="J1819" s="8">
        <v>0</v>
      </c>
      <c r="K1819" s="8">
        <v>0</v>
      </c>
      <c r="L1819" s="8">
        <v>7373966.7400000002</v>
      </c>
      <c r="M1819" s="8">
        <v>0</v>
      </c>
      <c r="N1819" s="8">
        <v>52079116.259999998</v>
      </c>
      <c r="O1819" s="8">
        <v>52079116.259999998</v>
      </c>
      <c r="P1819" s="13">
        <f t="shared" si="30"/>
        <v>0.12403001438966589</v>
      </c>
    </row>
    <row r="1820" spans="1:16" x14ac:dyDescent="0.25">
      <c r="A1820" s="7" t="s">
        <v>544</v>
      </c>
      <c r="B1820" s="7" t="s">
        <v>545</v>
      </c>
      <c r="C1820" s="7" t="s">
        <v>20</v>
      </c>
      <c r="D1820" s="7" t="s">
        <v>549</v>
      </c>
      <c r="E1820" s="7" t="s">
        <v>53</v>
      </c>
      <c r="F1820" s="8">
        <v>3213681</v>
      </c>
      <c r="G1820" s="8">
        <v>3213681</v>
      </c>
      <c r="H1820" s="8">
        <v>3213681</v>
      </c>
      <c r="I1820" s="8">
        <v>0</v>
      </c>
      <c r="J1820" s="8">
        <v>0</v>
      </c>
      <c r="K1820" s="8">
        <v>0</v>
      </c>
      <c r="L1820" s="8">
        <v>398592.8</v>
      </c>
      <c r="M1820" s="8">
        <v>0</v>
      </c>
      <c r="N1820" s="8">
        <v>2815088.2</v>
      </c>
      <c r="O1820" s="8">
        <v>2815088.2</v>
      </c>
      <c r="P1820" s="13">
        <f t="shared" si="30"/>
        <v>0.12402998306303581</v>
      </c>
    </row>
    <row r="1821" spans="1:16" x14ac:dyDescent="0.25">
      <c r="A1821" s="7" t="s">
        <v>544</v>
      </c>
      <c r="B1821" s="7" t="s">
        <v>545</v>
      </c>
      <c r="C1821" s="7" t="s">
        <v>20</v>
      </c>
      <c r="D1821" s="7" t="s">
        <v>54</v>
      </c>
      <c r="E1821" s="7" t="s">
        <v>55</v>
      </c>
      <c r="F1821" s="8">
        <v>73759415</v>
      </c>
      <c r="G1821" s="8">
        <v>73759415</v>
      </c>
      <c r="H1821" s="8">
        <v>73759415</v>
      </c>
      <c r="I1821" s="8">
        <v>0</v>
      </c>
      <c r="J1821" s="8">
        <v>0</v>
      </c>
      <c r="K1821" s="8">
        <v>0</v>
      </c>
      <c r="L1821" s="8">
        <v>8571171.6600000001</v>
      </c>
      <c r="M1821" s="8">
        <v>726951.35</v>
      </c>
      <c r="N1821" s="8">
        <v>65188243.340000004</v>
      </c>
      <c r="O1821" s="8">
        <v>65188243.340000004</v>
      </c>
      <c r="P1821" s="13">
        <f t="shared" si="30"/>
        <v>0.116204441968527</v>
      </c>
    </row>
    <row r="1822" spans="1:16" x14ac:dyDescent="0.25">
      <c r="A1822" s="7" t="s">
        <v>544</v>
      </c>
      <c r="B1822" s="7" t="s">
        <v>545</v>
      </c>
      <c r="C1822" s="7" t="s">
        <v>20</v>
      </c>
      <c r="D1822" s="7" t="s">
        <v>550</v>
      </c>
      <c r="E1822" s="7" t="s">
        <v>57</v>
      </c>
      <c r="F1822" s="8">
        <v>34836293</v>
      </c>
      <c r="G1822" s="8">
        <v>34836293</v>
      </c>
      <c r="H1822" s="8">
        <v>34836293</v>
      </c>
      <c r="I1822" s="8">
        <v>0</v>
      </c>
      <c r="J1822" s="8">
        <v>0</v>
      </c>
      <c r="K1822" s="8">
        <v>0</v>
      </c>
      <c r="L1822" s="8">
        <v>4256885.1399999997</v>
      </c>
      <c r="M1822" s="8">
        <v>0</v>
      </c>
      <c r="N1822" s="8">
        <v>30579407.859999999</v>
      </c>
      <c r="O1822" s="8">
        <v>30579407.859999999</v>
      </c>
      <c r="P1822" s="13">
        <f t="shared" si="30"/>
        <v>0.12219684626030673</v>
      </c>
    </row>
    <row r="1823" spans="1:16" x14ac:dyDescent="0.25">
      <c r="A1823" s="7" t="s">
        <v>544</v>
      </c>
      <c r="B1823" s="7" t="s">
        <v>545</v>
      </c>
      <c r="C1823" s="7" t="s">
        <v>20</v>
      </c>
      <c r="D1823" s="7" t="s">
        <v>551</v>
      </c>
      <c r="E1823" s="7" t="s">
        <v>59</v>
      </c>
      <c r="F1823" s="8">
        <v>19282081</v>
      </c>
      <c r="G1823" s="8">
        <v>19282081</v>
      </c>
      <c r="H1823" s="8">
        <v>19282081</v>
      </c>
      <c r="I1823" s="8">
        <v>0</v>
      </c>
      <c r="J1823" s="8">
        <v>0</v>
      </c>
      <c r="K1823" s="8">
        <v>0</v>
      </c>
      <c r="L1823" s="8">
        <v>2391556.7799999998</v>
      </c>
      <c r="M1823" s="8">
        <v>0</v>
      </c>
      <c r="N1823" s="8">
        <v>16890524.219999999</v>
      </c>
      <c r="O1823" s="8">
        <v>16890524.219999999</v>
      </c>
      <c r="P1823" s="13">
        <f t="shared" si="30"/>
        <v>0.12403001418778398</v>
      </c>
    </row>
    <row r="1824" spans="1:16" x14ac:dyDescent="0.25">
      <c r="A1824" s="7" t="s">
        <v>544</v>
      </c>
      <c r="B1824" s="7" t="s">
        <v>545</v>
      </c>
      <c r="C1824" s="7" t="s">
        <v>20</v>
      </c>
      <c r="D1824" s="7" t="s">
        <v>552</v>
      </c>
      <c r="E1824" s="7" t="s">
        <v>61</v>
      </c>
      <c r="F1824" s="8">
        <v>9641041</v>
      </c>
      <c r="G1824" s="8">
        <v>9641041</v>
      </c>
      <c r="H1824" s="8">
        <v>9641041</v>
      </c>
      <c r="I1824" s="8">
        <v>0</v>
      </c>
      <c r="J1824" s="8">
        <v>0</v>
      </c>
      <c r="K1824" s="8">
        <v>0</v>
      </c>
      <c r="L1824" s="8">
        <v>1195778.3899999999</v>
      </c>
      <c r="M1824" s="8">
        <v>0</v>
      </c>
      <c r="N1824" s="8">
        <v>8445262.6099999994</v>
      </c>
      <c r="O1824" s="8">
        <v>8445262.6099999994</v>
      </c>
      <c r="P1824" s="13">
        <f t="shared" si="30"/>
        <v>0.12403000775538657</v>
      </c>
    </row>
    <row r="1825" spans="1:16" x14ac:dyDescent="0.25">
      <c r="A1825" s="7" t="s">
        <v>544</v>
      </c>
      <c r="B1825" s="7" t="s">
        <v>545</v>
      </c>
      <c r="C1825" s="7" t="s">
        <v>20</v>
      </c>
      <c r="D1825" s="7" t="s">
        <v>553</v>
      </c>
      <c r="E1825" s="7" t="s">
        <v>63</v>
      </c>
      <c r="F1825" s="8">
        <v>10000000</v>
      </c>
      <c r="G1825" s="8">
        <v>10000000</v>
      </c>
      <c r="H1825" s="8">
        <v>10000000</v>
      </c>
      <c r="I1825" s="8">
        <v>0</v>
      </c>
      <c r="J1825" s="8">
        <v>0</v>
      </c>
      <c r="K1825" s="8">
        <v>0</v>
      </c>
      <c r="L1825" s="8">
        <v>726951.35</v>
      </c>
      <c r="M1825" s="8">
        <v>726951.35</v>
      </c>
      <c r="N1825" s="8">
        <v>9273048.6500000004</v>
      </c>
      <c r="O1825" s="8">
        <v>9273048.6500000004</v>
      </c>
      <c r="P1825" s="13">
        <f t="shared" si="30"/>
        <v>7.2695134999999994E-2</v>
      </c>
    </row>
    <row r="1826" spans="1:16" x14ac:dyDescent="0.25">
      <c r="A1826" s="7" t="s">
        <v>544</v>
      </c>
      <c r="B1826" s="7" t="s">
        <v>545</v>
      </c>
      <c r="C1826" s="7" t="s">
        <v>20</v>
      </c>
      <c r="D1826" s="7" t="s">
        <v>64</v>
      </c>
      <c r="E1826" s="7" t="s">
        <v>65</v>
      </c>
      <c r="F1826" s="8">
        <v>433517102</v>
      </c>
      <c r="G1826" s="8">
        <v>433517102</v>
      </c>
      <c r="H1826" s="8">
        <v>85910493.75</v>
      </c>
      <c r="I1826" s="8">
        <v>0</v>
      </c>
      <c r="J1826" s="8">
        <v>0</v>
      </c>
      <c r="K1826" s="8">
        <v>0</v>
      </c>
      <c r="L1826" s="8">
        <v>1216395.49</v>
      </c>
      <c r="M1826" s="8">
        <v>0</v>
      </c>
      <c r="N1826" s="8">
        <v>432300706.50999999</v>
      </c>
      <c r="O1826" s="8">
        <v>84694098.260000005</v>
      </c>
      <c r="P1826" s="13">
        <f t="shared" si="30"/>
        <v>2.805876594921508E-3</v>
      </c>
    </row>
    <row r="1827" spans="1:16" x14ac:dyDescent="0.25">
      <c r="A1827" s="7" t="s">
        <v>544</v>
      </c>
      <c r="B1827" s="7" t="s">
        <v>545</v>
      </c>
      <c r="C1827" s="7" t="s">
        <v>20</v>
      </c>
      <c r="D1827" s="7" t="s">
        <v>74</v>
      </c>
      <c r="E1827" s="7" t="s">
        <v>75</v>
      </c>
      <c r="F1827" s="8">
        <v>25600000</v>
      </c>
      <c r="G1827" s="8">
        <v>25600000</v>
      </c>
      <c r="H1827" s="8">
        <v>6400000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25600000</v>
      </c>
      <c r="O1827" s="8">
        <v>6400000</v>
      </c>
      <c r="P1827" s="13">
        <f t="shared" si="30"/>
        <v>0</v>
      </c>
    </row>
    <row r="1828" spans="1:16" x14ac:dyDescent="0.25">
      <c r="A1828" s="7" t="s">
        <v>544</v>
      </c>
      <c r="B1828" s="7" t="s">
        <v>545</v>
      </c>
      <c r="C1828" s="7" t="s">
        <v>20</v>
      </c>
      <c r="D1828" s="7" t="s">
        <v>76</v>
      </c>
      <c r="E1828" s="7" t="s">
        <v>77</v>
      </c>
      <c r="F1828" s="8">
        <v>16800000</v>
      </c>
      <c r="G1828" s="8">
        <v>16800000</v>
      </c>
      <c r="H1828" s="8">
        <v>4200000</v>
      </c>
      <c r="I1828" s="8">
        <v>0</v>
      </c>
      <c r="J1828" s="8">
        <v>0</v>
      </c>
      <c r="K1828" s="8">
        <v>0</v>
      </c>
      <c r="L1828" s="8">
        <v>0</v>
      </c>
      <c r="M1828" s="8">
        <v>0</v>
      </c>
      <c r="N1828" s="8">
        <v>16800000</v>
      </c>
      <c r="O1828" s="8">
        <v>4200000</v>
      </c>
      <c r="P1828" s="13">
        <f t="shared" si="30"/>
        <v>0</v>
      </c>
    </row>
    <row r="1829" spans="1:16" x14ac:dyDescent="0.25">
      <c r="A1829" s="7" t="s">
        <v>544</v>
      </c>
      <c r="B1829" s="7" t="s">
        <v>545</v>
      </c>
      <c r="C1829" s="7" t="s">
        <v>20</v>
      </c>
      <c r="D1829" s="7" t="s">
        <v>78</v>
      </c>
      <c r="E1829" s="7" t="s">
        <v>79</v>
      </c>
      <c r="F1829" s="8">
        <v>1800000</v>
      </c>
      <c r="G1829" s="8">
        <v>1800000</v>
      </c>
      <c r="H1829" s="8">
        <v>450000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1800000</v>
      </c>
      <c r="O1829" s="8">
        <v>450000</v>
      </c>
      <c r="P1829" s="13">
        <f t="shared" si="30"/>
        <v>0</v>
      </c>
    </row>
    <row r="1830" spans="1:16" x14ac:dyDescent="0.25">
      <c r="A1830" s="7" t="s">
        <v>544</v>
      </c>
      <c r="B1830" s="7" t="s">
        <v>545</v>
      </c>
      <c r="C1830" s="7" t="s">
        <v>20</v>
      </c>
      <c r="D1830" s="7" t="s">
        <v>82</v>
      </c>
      <c r="E1830" s="7" t="s">
        <v>83</v>
      </c>
      <c r="F1830" s="8">
        <v>7000000</v>
      </c>
      <c r="G1830" s="8">
        <v>7000000</v>
      </c>
      <c r="H1830" s="8">
        <v>1750000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7000000</v>
      </c>
      <c r="O1830" s="8">
        <v>1750000</v>
      </c>
      <c r="P1830" s="13">
        <f t="shared" si="30"/>
        <v>0</v>
      </c>
    </row>
    <row r="1831" spans="1:16" x14ac:dyDescent="0.25">
      <c r="A1831" s="7" t="s">
        <v>544</v>
      </c>
      <c r="B1831" s="7" t="s">
        <v>545</v>
      </c>
      <c r="C1831" s="7" t="s">
        <v>20</v>
      </c>
      <c r="D1831" s="7" t="s">
        <v>86</v>
      </c>
      <c r="E1831" s="7" t="s">
        <v>87</v>
      </c>
      <c r="F1831" s="8">
        <v>1600000</v>
      </c>
      <c r="G1831" s="8">
        <v>1600000</v>
      </c>
      <c r="H1831" s="8">
        <v>400000</v>
      </c>
      <c r="I1831" s="8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1600000</v>
      </c>
      <c r="O1831" s="8">
        <v>400000</v>
      </c>
      <c r="P1831" s="13">
        <f t="shared" si="30"/>
        <v>0</v>
      </c>
    </row>
    <row r="1832" spans="1:16" x14ac:dyDescent="0.25">
      <c r="A1832" s="7" t="s">
        <v>544</v>
      </c>
      <c r="B1832" s="7" t="s">
        <v>545</v>
      </c>
      <c r="C1832" s="7" t="s">
        <v>20</v>
      </c>
      <c r="D1832" s="7" t="s">
        <v>90</v>
      </c>
      <c r="E1832" s="7" t="s">
        <v>91</v>
      </c>
      <c r="F1832" s="8">
        <v>750000</v>
      </c>
      <c r="G1832" s="8">
        <v>750000</v>
      </c>
      <c r="H1832" s="8">
        <v>187500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750000</v>
      </c>
      <c r="O1832" s="8">
        <v>187500</v>
      </c>
      <c r="P1832" s="13">
        <f t="shared" si="30"/>
        <v>0</v>
      </c>
    </row>
    <row r="1833" spans="1:16" x14ac:dyDescent="0.25">
      <c r="A1833" s="7" t="s">
        <v>544</v>
      </c>
      <c r="B1833" s="7" t="s">
        <v>545</v>
      </c>
      <c r="C1833" s="7" t="s">
        <v>20</v>
      </c>
      <c r="D1833" s="7" t="s">
        <v>313</v>
      </c>
      <c r="E1833" s="7" t="s">
        <v>314</v>
      </c>
      <c r="F1833" s="8">
        <v>150000</v>
      </c>
      <c r="G1833" s="8">
        <v>150000</v>
      </c>
      <c r="H1833" s="8">
        <v>37500</v>
      </c>
      <c r="I1833" s="8">
        <v>0</v>
      </c>
      <c r="J1833" s="8">
        <v>0</v>
      </c>
      <c r="K1833" s="8">
        <v>0</v>
      </c>
      <c r="L1833" s="8">
        <v>0</v>
      </c>
      <c r="M1833" s="8">
        <v>0</v>
      </c>
      <c r="N1833" s="8">
        <v>150000</v>
      </c>
      <c r="O1833" s="8">
        <v>37500</v>
      </c>
      <c r="P1833" s="13">
        <f t="shared" si="30"/>
        <v>0</v>
      </c>
    </row>
    <row r="1834" spans="1:16" x14ac:dyDescent="0.25">
      <c r="A1834" s="7" t="s">
        <v>544</v>
      </c>
      <c r="B1834" s="7" t="s">
        <v>545</v>
      </c>
      <c r="C1834" s="7" t="s">
        <v>20</v>
      </c>
      <c r="D1834" s="7" t="s">
        <v>92</v>
      </c>
      <c r="E1834" s="7" t="s">
        <v>93</v>
      </c>
      <c r="F1834" s="8">
        <v>500000</v>
      </c>
      <c r="G1834" s="8">
        <v>500000</v>
      </c>
      <c r="H1834" s="8">
        <v>125000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500000</v>
      </c>
      <c r="O1834" s="8">
        <v>125000</v>
      </c>
      <c r="P1834" s="13">
        <f t="shared" si="30"/>
        <v>0</v>
      </c>
    </row>
    <row r="1835" spans="1:16" x14ac:dyDescent="0.25">
      <c r="A1835" s="7" t="s">
        <v>544</v>
      </c>
      <c r="B1835" s="7" t="s">
        <v>545</v>
      </c>
      <c r="C1835" s="7" t="s">
        <v>20</v>
      </c>
      <c r="D1835" s="7" t="s">
        <v>94</v>
      </c>
      <c r="E1835" s="7" t="s">
        <v>95</v>
      </c>
      <c r="F1835" s="8">
        <v>200000</v>
      </c>
      <c r="G1835" s="8">
        <v>200000</v>
      </c>
      <c r="H1835" s="8">
        <v>50000</v>
      </c>
      <c r="I1835" s="8">
        <v>0</v>
      </c>
      <c r="J1835" s="8">
        <v>0</v>
      </c>
      <c r="K1835" s="8">
        <v>0</v>
      </c>
      <c r="L1835" s="8">
        <v>0</v>
      </c>
      <c r="M1835" s="8">
        <v>0</v>
      </c>
      <c r="N1835" s="8">
        <v>200000</v>
      </c>
      <c r="O1835" s="8">
        <v>50000</v>
      </c>
      <c r="P1835" s="13">
        <f t="shared" si="30"/>
        <v>0</v>
      </c>
    </row>
    <row r="1836" spans="1:16" x14ac:dyDescent="0.25">
      <c r="A1836" s="7" t="s">
        <v>544</v>
      </c>
      <c r="B1836" s="7" t="s">
        <v>545</v>
      </c>
      <c r="C1836" s="7" t="s">
        <v>20</v>
      </c>
      <c r="D1836" s="7" t="s">
        <v>96</v>
      </c>
      <c r="E1836" s="7" t="s">
        <v>97</v>
      </c>
      <c r="F1836" s="8">
        <v>173055659</v>
      </c>
      <c r="G1836" s="8">
        <v>173055659</v>
      </c>
      <c r="H1836" s="8">
        <v>22545133</v>
      </c>
      <c r="I1836" s="8">
        <v>0</v>
      </c>
      <c r="J1836" s="8">
        <v>0</v>
      </c>
      <c r="K1836" s="8">
        <v>0</v>
      </c>
      <c r="L1836" s="8">
        <v>773031.24</v>
      </c>
      <c r="M1836" s="8">
        <v>0</v>
      </c>
      <c r="N1836" s="8">
        <v>172282627.75999999</v>
      </c>
      <c r="O1836" s="8">
        <v>21772101.760000002</v>
      </c>
      <c r="P1836" s="13">
        <f t="shared" si="30"/>
        <v>4.4669515256938229E-3</v>
      </c>
    </row>
    <row r="1837" spans="1:16" x14ac:dyDescent="0.25">
      <c r="A1837" s="7" t="s">
        <v>544</v>
      </c>
      <c r="B1837" s="7" t="s">
        <v>545</v>
      </c>
      <c r="C1837" s="7" t="s">
        <v>20</v>
      </c>
      <c r="D1837" s="7" t="s">
        <v>98</v>
      </c>
      <c r="E1837" s="7" t="s">
        <v>99</v>
      </c>
      <c r="F1837" s="8">
        <v>12891812</v>
      </c>
      <c r="G1837" s="8">
        <v>12891812</v>
      </c>
      <c r="H1837" s="8">
        <v>2000000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12891812</v>
      </c>
      <c r="O1837" s="8">
        <v>2000000</v>
      </c>
      <c r="P1837" s="13">
        <f t="shared" si="30"/>
        <v>0</v>
      </c>
    </row>
    <row r="1838" spans="1:16" x14ac:dyDescent="0.25">
      <c r="A1838" s="7" t="s">
        <v>544</v>
      </c>
      <c r="B1838" s="7" t="s">
        <v>545</v>
      </c>
      <c r="C1838" s="7" t="s">
        <v>20</v>
      </c>
      <c r="D1838" s="7" t="s">
        <v>100</v>
      </c>
      <c r="E1838" s="7" t="s">
        <v>101</v>
      </c>
      <c r="F1838" s="8">
        <v>12000000</v>
      </c>
      <c r="G1838" s="8">
        <v>12000000</v>
      </c>
      <c r="H1838" s="8">
        <v>2000000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12000000</v>
      </c>
      <c r="O1838" s="8">
        <v>2000000</v>
      </c>
      <c r="P1838" s="13">
        <f t="shared" si="30"/>
        <v>0</v>
      </c>
    </row>
    <row r="1839" spans="1:16" x14ac:dyDescent="0.25">
      <c r="A1839" s="7" t="s">
        <v>544</v>
      </c>
      <c r="B1839" s="7" t="s">
        <v>545</v>
      </c>
      <c r="C1839" s="7" t="s">
        <v>20</v>
      </c>
      <c r="D1839" s="7" t="s">
        <v>102</v>
      </c>
      <c r="E1839" s="7" t="s">
        <v>103</v>
      </c>
      <c r="F1839" s="8">
        <v>14180532</v>
      </c>
      <c r="G1839" s="8">
        <v>14180532</v>
      </c>
      <c r="H1839" s="8">
        <v>3545133</v>
      </c>
      <c r="I1839" s="8">
        <v>0</v>
      </c>
      <c r="J1839" s="8">
        <v>0</v>
      </c>
      <c r="K1839" s="8">
        <v>0</v>
      </c>
      <c r="L1839" s="8">
        <v>773031.24</v>
      </c>
      <c r="M1839" s="8">
        <v>0</v>
      </c>
      <c r="N1839" s="8">
        <v>13407500.76</v>
      </c>
      <c r="O1839" s="8">
        <v>2772101.76</v>
      </c>
      <c r="P1839" s="13">
        <f t="shared" si="30"/>
        <v>5.4513557037211294E-2</v>
      </c>
    </row>
    <row r="1840" spans="1:16" x14ac:dyDescent="0.25">
      <c r="A1840" s="7" t="s">
        <v>544</v>
      </c>
      <c r="B1840" s="7" t="s">
        <v>545</v>
      </c>
      <c r="C1840" s="7" t="s">
        <v>20</v>
      </c>
      <c r="D1840" s="7" t="s">
        <v>104</v>
      </c>
      <c r="E1840" s="7" t="s">
        <v>105</v>
      </c>
      <c r="F1840" s="8">
        <v>133983315</v>
      </c>
      <c r="G1840" s="8">
        <v>133983315</v>
      </c>
      <c r="H1840" s="8">
        <v>15000000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133983315</v>
      </c>
      <c r="O1840" s="8">
        <v>15000000</v>
      </c>
      <c r="P1840" s="13">
        <f t="shared" si="30"/>
        <v>0</v>
      </c>
    </row>
    <row r="1841" spans="1:16" x14ac:dyDescent="0.25">
      <c r="A1841" s="7" t="s">
        <v>544</v>
      </c>
      <c r="B1841" s="7" t="s">
        <v>545</v>
      </c>
      <c r="C1841" s="7" t="s">
        <v>20</v>
      </c>
      <c r="D1841" s="7" t="s">
        <v>106</v>
      </c>
      <c r="E1841" s="7" t="s">
        <v>107</v>
      </c>
      <c r="F1841" s="8">
        <v>9500000</v>
      </c>
      <c r="G1841" s="8">
        <v>9500000</v>
      </c>
      <c r="H1841" s="8">
        <v>2375000</v>
      </c>
      <c r="I1841" s="8">
        <v>0</v>
      </c>
      <c r="J1841" s="8">
        <v>0</v>
      </c>
      <c r="K1841" s="8">
        <v>0</v>
      </c>
      <c r="L1841" s="8">
        <v>0</v>
      </c>
      <c r="M1841" s="8">
        <v>0</v>
      </c>
      <c r="N1841" s="8">
        <v>9500000</v>
      </c>
      <c r="O1841" s="8">
        <v>2375000</v>
      </c>
      <c r="P1841" s="13">
        <f t="shared" si="30"/>
        <v>0</v>
      </c>
    </row>
    <row r="1842" spans="1:16" x14ac:dyDescent="0.25">
      <c r="A1842" s="7" t="s">
        <v>544</v>
      </c>
      <c r="B1842" s="7" t="s">
        <v>545</v>
      </c>
      <c r="C1842" s="7" t="s">
        <v>20</v>
      </c>
      <c r="D1842" s="7" t="s">
        <v>108</v>
      </c>
      <c r="E1842" s="7" t="s">
        <v>109</v>
      </c>
      <c r="F1842" s="8">
        <v>2000000</v>
      </c>
      <c r="G1842" s="8">
        <v>2000000</v>
      </c>
      <c r="H1842" s="8">
        <v>500000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2000000</v>
      </c>
      <c r="O1842" s="8">
        <v>500000</v>
      </c>
      <c r="P1842" s="13">
        <f t="shared" si="30"/>
        <v>0</v>
      </c>
    </row>
    <row r="1843" spans="1:16" x14ac:dyDescent="0.25">
      <c r="A1843" s="7" t="s">
        <v>544</v>
      </c>
      <c r="B1843" s="7" t="s">
        <v>545</v>
      </c>
      <c r="C1843" s="7" t="s">
        <v>20</v>
      </c>
      <c r="D1843" s="7" t="s">
        <v>110</v>
      </c>
      <c r="E1843" s="7" t="s">
        <v>111</v>
      </c>
      <c r="F1843" s="8">
        <v>7500000</v>
      </c>
      <c r="G1843" s="8">
        <v>7500000</v>
      </c>
      <c r="H1843" s="8">
        <v>1875000</v>
      </c>
      <c r="I1843" s="8">
        <v>0</v>
      </c>
      <c r="J1843" s="8">
        <v>0</v>
      </c>
      <c r="K1843" s="8">
        <v>0</v>
      </c>
      <c r="L1843" s="8">
        <v>0</v>
      </c>
      <c r="M1843" s="8">
        <v>0</v>
      </c>
      <c r="N1843" s="8">
        <v>7500000</v>
      </c>
      <c r="O1843" s="8">
        <v>1875000</v>
      </c>
      <c r="P1843" s="13">
        <f t="shared" si="30"/>
        <v>0</v>
      </c>
    </row>
    <row r="1844" spans="1:16" x14ac:dyDescent="0.25">
      <c r="A1844" s="7" t="s">
        <v>544</v>
      </c>
      <c r="B1844" s="7" t="s">
        <v>545</v>
      </c>
      <c r="C1844" s="7" t="s">
        <v>20</v>
      </c>
      <c r="D1844" s="7" t="s">
        <v>112</v>
      </c>
      <c r="E1844" s="7" t="s">
        <v>113</v>
      </c>
      <c r="F1844" s="8">
        <v>12000000</v>
      </c>
      <c r="G1844" s="8">
        <v>12000000</v>
      </c>
      <c r="H1844" s="8">
        <v>3000000</v>
      </c>
      <c r="I1844" s="8">
        <v>0</v>
      </c>
      <c r="J1844" s="8">
        <v>0</v>
      </c>
      <c r="K1844" s="8">
        <v>0</v>
      </c>
      <c r="L1844" s="8">
        <v>34615</v>
      </c>
      <c r="M1844" s="8">
        <v>0</v>
      </c>
      <c r="N1844" s="8">
        <v>11965385</v>
      </c>
      <c r="O1844" s="8">
        <v>2965385</v>
      </c>
      <c r="P1844" s="13">
        <f t="shared" si="30"/>
        <v>2.8845833333333332E-3</v>
      </c>
    </row>
    <row r="1845" spans="1:16" x14ac:dyDescent="0.25">
      <c r="A1845" s="7" t="s">
        <v>544</v>
      </c>
      <c r="B1845" s="7" t="s">
        <v>545</v>
      </c>
      <c r="C1845" s="7" t="s">
        <v>20</v>
      </c>
      <c r="D1845" s="7" t="s">
        <v>114</v>
      </c>
      <c r="E1845" s="7" t="s">
        <v>115</v>
      </c>
      <c r="F1845" s="8">
        <v>12000000</v>
      </c>
      <c r="G1845" s="8">
        <v>12000000</v>
      </c>
      <c r="H1845" s="8">
        <v>3000000</v>
      </c>
      <c r="I1845" s="8">
        <v>0</v>
      </c>
      <c r="J1845" s="8">
        <v>0</v>
      </c>
      <c r="K1845" s="8">
        <v>0</v>
      </c>
      <c r="L1845" s="8">
        <v>34615</v>
      </c>
      <c r="M1845" s="8">
        <v>0</v>
      </c>
      <c r="N1845" s="8">
        <v>11965385</v>
      </c>
      <c r="O1845" s="8">
        <v>2965385</v>
      </c>
      <c r="P1845" s="13">
        <f t="shared" si="30"/>
        <v>2.8845833333333332E-3</v>
      </c>
    </row>
    <row r="1846" spans="1:16" x14ac:dyDescent="0.25">
      <c r="A1846" s="7" t="s">
        <v>544</v>
      </c>
      <c r="B1846" s="7" t="s">
        <v>545</v>
      </c>
      <c r="C1846" s="7" t="s">
        <v>20</v>
      </c>
      <c r="D1846" s="7" t="s">
        <v>116</v>
      </c>
      <c r="E1846" s="7" t="s">
        <v>117</v>
      </c>
      <c r="F1846" s="8">
        <v>181492400</v>
      </c>
      <c r="G1846" s="8">
        <v>181492400</v>
      </c>
      <c r="H1846" s="8">
        <v>45373100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  <c r="N1846" s="8">
        <v>181492400</v>
      </c>
      <c r="O1846" s="8">
        <v>45373100</v>
      </c>
      <c r="P1846" s="13">
        <f t="shared" si="30"/>
        <v>0</v>
      </c>
    </row>
    <row r="1847" spans="1:16" x14ac:dyDescent="0.25">
      <c r="A1847" s="7" t="s">
        <v>544</v>
      </c>
      <c r="B1847" s="7" t="s">
        <v>545</v>
      </c>
      <c r="C1847" s="7" t="s">
        <v>20</v>
      </c>
      <c r="D1847" s="7" t="s">
        <v>118</v>
      </c>
      <c r="E1847" s="7" t="s">
        <v>119</v>
      </c>
      <c r="F1847" s="8">
        <v>181492400</v>
      </c>
      <c r="G1847" s="8">
        <v>181492400</v>
      </c>
      <c r="H1847" s="8">
        <v>45373100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181492400</v>
      </c>
      <c r="O1847" s="8">
        <v>45373100</v>
      </c>
      <c r="P1847" s="13">
        <f t="shared" si="30"/>
        <v>0</v>
      </c>
    </row>
    <row r="1848" spans="1:16" x14ac:dyDescent="0.25">
      <c r="A1848" s="7" t="s">
        <v>544</v>
      </c>
      <c r="B1848" s="7" t="s">
        <v>545</v>
      </c>
      <c r="C1848" s="7" t="s">
        <v>20</v>
      </c>
      <c r="D1848" s="7" t="s">
        <v>124</v>
      </c>
      <c r="E1848" s="7" t="s">
        <v>125</v>
      </c>
      <c r="F1848" s="8">
        <v>25869043</v>
      </c>
      <c r="G1848" s="8">
        <v>25869043</v>
      </c>
      <c r="H1848" s="8">
        <v>4717260.75</v>
      </c>
      <c r="I1848" s="8">
        <v>0</v>
      </c>
      <c r="J1848" s="8">
        <v>0</v>
      </c>
      <c r="K1848" s="8">
        <v>0</v>
      </c>
      <c r="L1848" s="8">
        <v>408749.25</v>
      </c>
      <c r="M1848" s="8">
        <v>0</v>
      </c>
      <c r="N1848" s="8">
        <v>25460293.75</v>
      </c>
      <c r="O1848" s="8">
        <v>4308511.5</v>
      </c>
      <c r="P1848" s="13">
        <f t="shared" si="30"/>
        <v>1.5800710138368861E-2</v>
      </c>
    </row>
    <row r="1849" spans="1:16" x14ac:dyDescent="0.25">
      <c r="A1849" s="7" t="s">
        <v>544</v>
      </c>
      <c r="B1849" s="7" t="s">
        <v>545</v>
      </c>
      <c r="C1849" s="7" t="s">
        <v>20</v>
      </c>
      <c r="D1849" s="7" t="s">
        <v>126</v>
      </c>
      <c r="E1849" s="7" t="s">
        <v>127</v>
      </c>
      <c r="F1849" s="8">
        <v>15000000</v>
      </c>
      <c r="G1849" s="8">
        <v>15000000</v>
      </c>
      <c r="H1849" s="8">
        <v>2000000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  <c r="N1849" s="8">
        <v>15000000</v>
      </c>
      <c r="O1849" s="8">
        <v>2000000</v>
      </c>
      <c r="P1849" s="13">
        <f t="shared" si="30"/>
        <v>0</v>
      </c>
    </row>
    <row r="1850" spans="1:16" x14ac:dyDescent="0.25">
      <c r="A1850" s="7" t="s">
        <v>544</v>
      </c>
      <c r="B1850" s="7" t="s">
        <v>545</v>
      </c>
      <c r="C1850" s="7" t="s">
        <v>20</v>
      </c>
      <c r="D1850" s="7" t="s">
        <v>130</v>
      </c>
      <c r="E1850" s="7" t="s">
        <v>131</v>
      </c>
      <c r="F1850" s="8">
        <v>2000000</v>
      </c>
      <c r="G1850" s="8">
        <v>2000000</v>
      </c>
      <c r="H1850" s="8">
        <v>500000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2000000</v>
      </c>
      <c r="O1850" s="8">
        <v>500000</v>
      </c>
      <c r="P1850" s="13">
        <f t="shared" si="30"/>
        <v>0</v>
      </c>
    </row>
    <row r="1851" spans="1:16" x14ac:dyDescent="0.25">
      <c r="A1851" s="7" t="s">
        <v>544</v>
      </c>
      <c r="B1851" s="7" t="s">
        <v>545</v>
      </c>
      <c r="C1851" s="7" t="s">
        <v>20</v>
      </c>
      <c r="D1851" s="7" t="s">
        <v>136</v>
      </c>
      <c r="E1851" s="7" t="s">
        <v>137</v>
      </c>
      <c r="F1851" s="8">
        <v>8869043</v>
      </c>
      <c r="G1851" s="8">
        <v>8869043</v>
      </c>
      <c r="H1851" s="8">
        <v>2217260.75</v>
      </c>
      <c r="I1851" s="8">
        <v>0</v>
      </c>
      <c r="J1851" s="8">
        <v>0</v>
      </c>
      <c r="K1851" s="8">
        <v>0</v>
      </c>
      <c r="L1851" s="8">
        <v>408749.25</v>
      </c>
      <c r="M1851" s="8">
        <v>0</v>
      </c>
      <c r="N1851" s="8">
        <v>8460293.75</v>
      </c>
      <c r="O1851" s="8">
        <v>1808511.5</v>
      </c>
      <c r="P1851" s="13">
        <f t="shared" si="30"/>
        <v>4.6087187760844098E-2</v>
      </c>
    </row>
    <row r="1852" spans="1:16" x14ac:dyDescent="0.25">
      <c r="A1852" s="7" t="s">
        <v>544</v>
      </c>
      <c r="B1852" s="7" t="s">
        <v>545</v>
      </c>
      <c r="C1852" s="7" t="s">
        <v>20</v>
      </c>
      <c r="D1852" s="7" t="s">
        <v>138</v>
      </c>
      <c r="E1852" s="7" t="s">
        <v>139</v>
      </c>
      <c r="F1852" s="8">
        <v>2500000</v>
      </c>
      <c r="G1852" s="8">
        <v>2500000</v>
      </c>
      <c r="H1852" s="8">
        <v>625000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2500000</v>
      </c>
      <c r="O1852" s="8">
        <v>625000</v>
      </c>
      <c r="P1852" s="13">
        <f t="shared" si="30"/>
        <v>0</v>
      </c>
    </row>
    <row r="1853" spans="1:16" x14ac:dyDescent="0.25">
      <c r="A1853" s="7" t="s">
        <v>544</v>
      </c>
      <c r="B1853" s="7" t="s">
        <v>545</v>
      </c>
      <c r="C1853" s="7" t="s">
        <v>20</v>
      </c>
      <c r="D1853" s="7" t="s">
        <v>140</v>
      </c>
      <c r="E1853" s="7" t="s">
        <v>141</v>
      </c>
      <c r="F1853" s="8">
        <v>1500000</v>
      </c>
      <c r="G1853" s="8">
        <v>1500000</v>
      </c>
      <c r="H1853" s="8">
        <v>375000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1500000</v>
      </c>
      <c r="O1853" s="8">
        <v>375000</v>
      </c>
      <c r="P1853" s="13">
        <f t="shared" si="30"/>
        <v>0</v>
      </c>
    </row>
    <row r="1854" spans="1:16" x14ac:dyDescent="0.25">
      <c r="A1854" s="7" t="s">
        <v>544</v>
      </c>
      <c r="B1854" s="7" t="s">
        <v>545</v>
      </c>
      <c r="C1854" s="7" t="s">
        <v>20</v>
      </c>
      <c r="D1854" s="7" t="s">
        <v>142</v>
      </c>
      <c r="E1854" s="7" t="s">
        <v>143</v>
      </c>
      <c r="F1854" s="8">
        <v>1000000</v>
      </c>
      <c r="G1854" s="8">
        <v>1000000</v>
      </c>
      <c r="H1854" s="8">
        <v>250000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1000000</v>
      </c>
      <c r="O1854" s="8">
        <v>250000</v>
      </c>
      <c r="P1854" s="13">
        <f t="shared" si="30"/>
        <v>0</v>
      </c>
    </row>
    <row r="1855" spans="1:16" x14ac:dyDescent="0.25">
      <c r="A1855" s="7" t="s">
        <v>544</v>
      </c>
      <c r="B1855" s="7" t="s">
        <v>545</v>
      </c>
      <c r="C1855" s="7" t="s">
        <v>20</v>
      </c>
      <c r="D1855" s="7" t="s">
        <v>144</v>
      </c>
      <c r="E1855" s="7" t="s">
        <v>145</v>
      </c>
      <c r="F1855" s="8">
        <v>1900000</v>
      </c>
      <c r="G1855" s="8">
        <v>1900000</v>
      </c>
      <c r="H1855" s="8">
        <v>475000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1900000</v>
      </c>
      <c r="O1855" s="8">
        <v>475000</v>
      </c>
      <c r="P1855" s="13">
        <f t="shared" si="30"/>
        <v>0</v>
      </c>
    </row>
    <row r="1856" spans="1:16" x14ac:dyDescent="0.25">
      <c r="A1856" s="7" t="s">
        <v>544</v>
      </c>
      <c r="B1856" s="7" t="s">
        <v>545</v>
      </c>
      <c r="C1856" s="7" t="s">
        <v>20</v>
      </c>
      <c r="D1856" s="7" t="s">
        <v>284</v>
      </c>
      <c r="E1856" s="7" t="s">
        <v>285</v>
      </c>
      <c r="F1856" s="8">
        <v>1500000</v>
      </c>
      <c r="G1856" s="8">
        <v>1500000</v>
      </c>
      <c r="H1856" s="8">
        <v>375000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  <c r="N1856" s="8">
        <v>1500000</v>
      </c>
      <c r="O1856" s="8">
        <v>375000</v>
      </c>
      <c r="P1856" s="13">
        <f t="shared" si="30"/>
        <v>0</v>
      </c>
    </row>
    <row r="1857" spans="1:16" x14ac:dyDescent="0.25">
      <c r="A1857" s="7" t="s">
        <v>544</v>
      </c>
      <c r="B1857" s="7" t="s">
        <v>545</v>
      </c>
      <c r="C1857" s="7" t="s">
        <v>20</v>
      </c>
      <c r="D1857" s="7" t="s">
        <v>146</v>
      </c>
      <c r="E1857" s="7" t="s">
        <v>147</v>
      </c>
      <c r="F1857" s="8">
        <v>400000</v>
      </c>
      <c r="G1857" s="8">
        <v>400000</v>
      </c>
      <c r="H1857" s="8">
        <v>100000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  <c r="N1857" s="8">
        <v>400000</v>
      </c>
      <c r="O1857" s="8">
        <v>100000</v>
      </c>
      <c r="P1857" s="13">
        <f t="shared" si="30"/>
        <v>0</v>
      </c>
    </row>
    <row r="1858" spans="1:16" x14ac:dyDescent="0.25">
      <c r="A1858" s="7" t="s">
        <v>544</v>
      </c>
      <c r="B1858" s="7" t="s">
        <v>545</v>
      </c>
      <c r="C1858" s="7" t="s">
        <v>20</v>
      </c>
      <c r="D1858" s="7" t="s">
        <v>150</v>
      </c>
      <c r="E1858" s="7" t="s">
        <v>151</v>
      </c>
      <c r="F1858" s="8">
        <v>5460000</v>
      </c>
      <c r="G1858" s="8">
        <v>5460000</v>
      </c>
      <c r="H1858" s="8">
        <v>1365000</v>
      </c>
      <c r="I1858" s="8">
        <v>0</v>
      </c>
      <c r="J1858" s="8">
        <v>0</v>
      </c>
      <c r="K1858" s="8">
        <v>0</v>
      </c>
      <c r="L1858" s="8">
        <v>0</v>
      </c>
      <c r="M1858" s="8">
        <v>0</v>
      </c>
      <c r="N1858" s="8">
        <v>5460000</v>
      </c>
      <c r="O1858" s="8">
        <v>1365000</v>
      </c>
      <c r="P1858" s="13">
        <f t="shared" si="30"/>
        <v>0</v>
      </c>
    </row>
    <row r="1859" spans="1:16" x14ac:dyDescent="0.25">
      <c r="A1859" s="7" t="s">
        <v>544</v>
      </c>
      <c r="B1859" s="7" t="s">
        <v>545</v>
      </c>
      <c r="C1859" s="7" t="s">
        <v>20</v>
      </c>
      <c r="D1859" s="7" t="s">
        <v>152</v>
      </c>
      <c r="E1859" s="7" t="s">
        <v>153</v>
      </c>
      <c r="F1859" s="8">
        <v>2500000</v>
      </c>
      <c r="G1859" s="8">
        <v>2500000</v>
      </c>
      <c r="H1859" s="8">
        <v>625000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2500000</v>
      </c>
      <c r="O1859" s="8">
        <v>625000</v>
      </c>
      <c r="P1859" s="13">
        <f t="shared" si="30"/>
        <v>0</v>
      </c>
    </row>
    <row r="1860" spans="1:16" x14ac:dyDescent="0.25">
      <c r="A1860" s="7" t="s">
        <v>544</v>
      </c>
      <c r="B1860" s="7" t="s">
        <v>545</v>
      </c>
      <c r="C1860" s="7" t="s">
        <v>20</v>
      </c>
      <c r="D1860" s="7" t="s">
        <v>154</v>
      </c>
      <c r="E1860" s="7" t="s">
        <v>155</v>
      </c>
      <c r="F1860" s="8">
        <v>1000000</v>
      </c>
      <c r="G1860" s="8">
        <v>1000000</v>
      </c>
      <c r="H1860" s="8">
        <v>250000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1000000</v>
      </c>
      <c r="O1860" s="8">
        <v>250000</v>
      </c>
      <c r="P1860" s="13">
        <f t="shared" si="30"/>
        <v>0</v>
      </c>
    </row>
    <row r="1861" spans="1:16" x14ac:dyDescent="0.25">
      <c r="A1861" s="7" t="s">
        <v>544</v>
      </c>
      <c r="B1861" s="7" t="s">
        <v>545</v>
      </c>
      <c r="C1861" s="7" t="s">
        <v>20</v>
      </c>
      <c r="D1861" s="7" t="s">
        <v>156</v>
      </c>
      <c r="E1861" s="7" t="s">
        <v>157</v>
      </c>
      <c r="F1861" s="8">
        <v>500000</v>
      </c>
      <c r="G1861" s="8">
        <v>500000</v>
      </c>
      <c r="H1861" s="8">
        <v>125000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500000</v>
      </c>
      <c r="O1861" s="8">
        <v>125000</v>
      </c>
      <c r="P1861" s="13">
        <f t="shared" ref="P1861:P1924" si="31">+IFERROR(L1861/G1861,0)</f>
        <v>0</v>
      </c>
    </row>
    <row r="1862" spans="1:16" x14ac:dyDescent="0.25">
      <c r="A1862" s="7" t="s">
        <v>544</v>
      </c>
      <c r="B1862" s="7" t="s">
        <v>545</v>
      </c>
      <c r="C1862" s="7" t="s">
        <v>20</v>
      </c>
      <c r="D1862" s="7" t="s">
        <v>158</v>
      </c>
      <c r="E1862" s="7" t="s">
        <v>159</v>
      </c>
      <c r="F1862" s="8">
        <v>1000000</v>
      </c>
      <c r="G1862" s="8">
        <v>1000000</v>
      </c>
      <c r="H1862" s="8">
        <v>250000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1000000</v>
      </c>
      <c r="O1862" s="8">
        <v>250000</v>
      </c>
      <c r="P1862" s="13">
        <f t="shared" si="31"/>
        <v>0</v>
      </c>
    </row>
    <row r="1863" spans="1:16" x14ac:dyDescent="0.25">
      <c r="A1863" s="7" t="s">
        <v>544</v>
      </c>
      <c r="B1863" s="7" t="s">
        <v>545</v>
      </c>
      <c r="C1863" s="7" t="s">
        <v>20</v>
      </c>
      <c r="D1863" s="7" t="s">
        <v>168</v>
      </c>
      <c r="E1863" s="7" t="s">
        <v>169</v>
      </c>
      <c r="F1863" s="8">
        <v>1300000</v>
      </c>
      <c r="G1863" s="8">
        <v>1300000</v>
      </c>
      <c r="H1863" s="8">
        <v>325000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1300000</v>
      </c>
      <c r="O1863" s="8">
        <v>325000</v>
      </c>
      <c r="P1863" s="13">
        <f t="shared" si="31"/>
        <v>0</v>
      </c>
    </row>
    <row r="1864" spans="1:16" x14ac:dyDescent="0.25">
      <c r="A1864" s="7" t="s">
        <v>544</v>
      </c>
      <c r="B1864" s="7" t="s">
        <v>545</v>
      </c>
      <c r="C1864" s="7" t="s">
        <v>20</v>
      </c>
      <c r="D1864" s="7" t="s">
        <v>170</v>
      </c>
      <c r="E1864" s="7" t="s">
        <v>171</v>
      </c>
      <c r="F1864" s="8">
        <v>50000</v>
      </c>
      <c r="G1864" s="8">
        <v>50000</v>
      </c>
      <c r="H1864" s="8">
        <v>12500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50000</v>
      </c>
      <c r="O1864" s="8">
        <v>12500</v>
      </c>
      <c r="P1864" s="13">
        <f t="shared" si="31"/>
        <v>0</v>
      </c>
    </row>
    <row r="1865" spans="1:16" x14ac:dyDescent="0.25">
      <c r="A1865" s="7" t="s">
        <v>544</v>
      </c>
      <c r="B1865" s="7" t="s">
        <v>545</v>
      </c>
      <c r="C1865" s="7" t="s">
        <v>20</v>
      </c>
      <c r="D1865" s="7" t="s">
        <v>176</v>
      </c>
      <c r="E1865" s="7" t="s">
        <v>177</v>
      </c>
      <c r="F1865" s="8">
        <v>1000000</v>
      </c>
      <c r="G1865" s="8">
        <v>1000000</v>
      </c>
      <c r="H1865" s="8">
        <v>250000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1000000</v>
      </c>
      <c r="O1865" s="8">
        <v>250000</v>
      </c>
      <c r="P1865" s="13">
        <f t="shared" si="31"/>
        <v>0</v>
      </c>
    </row>
    <row r="1866" spans="1:16" x14ac:dyDescent="0.25">
      <c r="A1866" s="7" t="s">
        <v>544</v>
      </c>
      <c r="B1866" s="7" t="s">
        <v>545</v>
      </c>
      <c r="C1866" s="7" t="s">
        <v>20</v>
      </c>
      <c r="D1866" s="7" t="s">
        <v>321</v>
      </c>
      <c r="E1866" s="7" t="s">
        <v>322</v>
      </c>
      <c r="F1866" s="8">
        <v>150000</v>
      </c>
      <c r="G1866" s="8">
        <v>150000</v>
      </c>
      <c r="H1866" s="8">
        <v>37500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  <c r="N1866" s="8">
        <v>150000</v>
      </c>
      <c r="O1866" s="8">
        <v>37500</v>
      </c>
      <c r="P1866" s="13">
        <f t="shared" si="31"/>
        <v>0</v>
      </c>
    </row>
    <row r="1867" spans="1:16" x14ac:dyDescent="0.25">
      <c r="A1867" s="7" t="s">
        <v>544</v>
      </c>
      <c r="B1867" s="7" t="s">
        <v>545</v>
      </c>
      <c r="C1867" s="7" t="s">
        <v>20</v>
      </c>
      <c r="D1867" s="7" t="s">
        <v>180</v>
      </c>
      <c r="E1867" s="7" t="s">
        <v>181</v>
      </c>
      <c r="F1867" s="8">
        <v>100000</v>
      </c>
      <c r="G1867" s="8">
        <v>100000</v>
      </c>
      <c r="H1867" s="8">
        <v>25000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  <c r="N1867" s="8">
        <v>100000</v>
      </c>
      <c r="O1867" s="8">
        <v>25000</v>
      </c>
      <c r="P1867" s="13">
        <f t="shared" si="31"/>
        <v>0</v>
      </c>
    </row>
    <row r="1868" spans="1:16" x14ac:dyDescent="0.25">
      <c r="A1868" s="7" t="s">
        <v>544</v>
      </c>
      <c r="B1868" s="7" t="s">
        <v>545</v>
      </c>
      <c r="C1868" s="7" t="s">
        <v>20</v>
      </c>
      <c r="D1868" s="7" t="s">
        <v>182</v>
      </c>
      <c r="E1868" s="7" t="s">
        <v>183</v>
      </c>
      <c r="F1868" s="8">
        <v>1210000</v>
      </c>
      <c r="G1868" s="8">
        <v>1210000</v>
      </c>
      <c r="H1868" s="8">
        <v>302500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1210000</v>
      </c>
      <c r="O1868" s="8">
        <v>302500</v>
      </c>
      <c r="P1868" s="13">
        <f t="shared" si="31"/>
        <v>0</v>
      </c>
    </row>
    <row r="1869" spans="1:16" x14ac:dyDescent="0.25">
      <c r="A1869" s="7" t="s">
        <v>544</v>
      </c>
      <c r="B1869" s="7" t="s">
        <v>545</v>
      </c>
      <c r="C1869" s="7" t="s">
        <v>20</v>
      </c>
      <c r="D1869" s="7" t="s">
        <v>184</v>
      </c>
      <c r="E1869" s="7" t="s">
        <v>185</v>
      </c>
      <c r="F1869" s="8">
        <v>150000</v>
      </c>
      <c r="G1869" s="8">
        <v>150000</v>
      </c>
      <c r="H1869" s="8">
        <v>37500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  <c r="N1869" s="8">
        <v>150000</v>
      </c>
      <c r="O1869" s="8">
        <v>37500</v>
      </c>
      <c r="P1869" s="13">
        <f t="shared" si="31"/>
        <v>0</v>
      </c>
    </row>
    <row r="1870" spans="1:16" x14ac:dyDescent="0.25">
      <c r="A1870" s="7" t="s">
        <v>544</v>
      </c>
      <c r="B1870" s="7" t="s">
        <v>545</v>
      </c>
      <c r="C1870" s="7" t="s">
        <v>20</v>
      </c>
      <c r="D1870" s="7" t="s">
        <v>186</v>
      </c>
      <c r="E1870" s="7" t="s">
        <v>187</v>
      </c>
      <c r="F1870" s="8">
        <v>1060000</v>
      </c>
      <c r="G1870" s="8">
        <v>1060000</v>
      </c>
      <c r="H1870" s="8">
        <v>265000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  <c r="N1870" s="8">
        <v>1060000</v>
      </c>
      <c r="O1870" s="8">
        <v>265000</v>
      </c>
      <c r="P1870" s="13">
        <f t="shared" si="31"/>
        <v>0</v>
      </c>
    </row>
    <row r="1871" spans="1:16" x14ac:dyDescent="0.25">
      <c r="A1871" s="7" t="s">
        <v>544</v>
      </c>
      <c r="B1871" s="7" t="s">
        <v>545</v>
      </c>
      <c r="C1871" s="7" t="s">
        <v>20</v>
      </c>
      <c r="D1871" s="7" t="s">
        <v>188</v>
      </c>
      <c r="E1871" s="7" t="s">
        <v>189</v>
      </c>
      <c r="F1871" s="8">
        <v>450000</v>
      </c>
      <c r="G1871" s="8">
        <v>450000</v>
      </c>
      <c r="H1871" s="8">
        <v>112500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  <c r="N1871" s="8">
        <v>450000</v>
      </c>
      <c r="O1871" s="8">
        <v>112500</v>
      </c>
      <c r="P1871" s="13">
        <f t="shared" si="31"/>
        <v>0</v>
      </c>
    </row>
    <row r="1872" spans="1:16" x14ac:dyDescent="0.25">
      <c r="A1872" s="7" t="s">
        <v>544</v>
      </c>
      <c r="B1872" s="7" t="s">
        <v>545</v>
      </c>
      <c r="C1872" s="7" t="s">
        <v>20</v>
      </c>
      <c r="D1872" s="7" t="s">
        <v>190</v>
      </c>
      <c r="E1872" s="7" t="s">
        <v>191</v>
      </c>
      <c r="F1872" s="8">
        <v>100000</v>
      </c>
      <c r="G1872" s="8">
        <v>100000</v>
      </c>
      <c r="H1872" s="8">
        <v>25000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100000</v>
      </c>
      <c r="O1872" s="8">
        <v>25000</v>
      </c>
      <c r="P1872" s="13">
        <f t="shared" si="31"/>
        <v>0</v>
      </c>
    </row>
    <row r="1873" spans="1:16" x14ac:dyDescent="0.25">
      <c r="A1873" s="7" t="s">
        <v>544</v>
      </c>
      <c r="B1873" s="7" t="s">
        <v>545</v>
      </c>
      <c r="C1873" s="7" t="s">
        <v>20</v>
      </c>
      <c r="D1873" s="7" t="s">
        <v>192</v>
      </c>
      <c r="E1873" s="7" t="s">
        <v>193</v>
      </c>
      <c r="F1873" s="8">
        <v>100000</v>
      </c>
      <c r="G1873" s="8">
        <v>100000</v>
      </c>
      <c r="H1873" s="8">
        <v>25000</v>
      </c>
      <c r="I1873" s="8">
        <v>0</v>
      </c>
      <c r="J1873" s="8">
        <v>0</v>
      </c>
      <c r="K1873" s="8">
        <v>0</v>
      </c>
      <c r="L1873" s="8">
        <v>0</v>
      </c>
      <c r="M1873" s="8">
        <v>0</v>
      </c>
      <c r="N1873" s="8">
        <v>100000</v>
      </c>
      <c r="O1873" s="8">
        <v>25000</v>
      </c>
      <c r="P1873" s="13">
        <f t="shared" si="31"/>
        <v>0</v>
      </c>
    </row>
    <row r="1874" spans="1:16" x14ac:dyDescent="0.25">
      <c r="A1874" s="7" t="s">
        <v>544</v>
      </c>
      <c r="B1874" s="7" t="s">
        <v>545</v>
      </c>
      <c r="C1874" s="7" t="s">
        <v>20</v>
      </c>
      <c r="D1874" s="7" t="s">
        <v>194</v>
      </c>
      <c r="E1874" s="7" t="s">
        <v>195</v>
      </c>
      <c r="F1874" s="8">
        <v>50000</v>
      </c>
      <c r="G1874" s="8">
        <v>50000</v>
      </c>
      <c r="H1874" s="8">
        <v>12500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50000</v>
      </c>
      <c r="O1874" s="8">
        <v>12500</v>
      </c>
      <c r="P1874" s="13">
        <f t="shared" si="31"/>
        <v>0</v>
      </c>
    </row>
    <row r="1875" spans="1:16" x14ac:dyDescent="0.25">
      <c r="A1875" s="7" t="s">
        <v>544</v>
      </c>
      <c r="B1875" s="7" t="s">
        <v>545</v>
      </c>
      <c r="C1875" s="7" t="s">
        <v>20</v>
      </c>
      <c r="D1875" s="7" t="s">
        <v>198</v>
      </c>
      <c r="E1875" s="7" t="s">
        <v>199</v>
      </c>
      <c r="F1875" s="8">
        <v>200000</v>
      </c>
      <c r="G1875" s="8">
        <v>200000</v>
      </c>
      <c r="H1875" s="8">
        <v>50000</v>
      </c>
      <c r="I1875" s="8">
        <v>0</v>
      </c>
      <c r="J1875" s="8">
        <v>0</v>
      </c>
      <c r="K1875" s="8">
        <v>0</v>
      </c>
      <c r="L1875" s="8">
        <v>0</v>
      </c>
      <c r="M1875" s="8">
        <v>0</v>
      </c>
      <c r="N1875" s="8">
        <v>200000</v>
      </c>
      <c r="O1875" s="8">
        <v>50000</v>
      </c>
      <c r="P1875" s="13">
        <f t="shared" si="31"/>
        <v>0</v>
      </c>
    </row>
    <row r="1876" spans="1:16" x14ac:dyDescent="0.25">
      <c r="A1876" s="7" t="s">
        <v>544</v>
      </c>
      <c r="B1876" s="7" t="s">
        <v>545</v>
      </c>
      <c r="C1876" s="7" t="s">
        <v>248</v>
      </c>
      <c r="D1876" s="7" t="s">
        <v>249</v>
      </c>
      <c r="E1876" s="7" t="s">
        <v>250</v>
      </c>
      <c r="F1876" s="8">
        <v>23871546</v>
      </c>
      <c r="G1876" s="8">
        <v>23871546</v>
      </c>
      <c r="H1876" s="8">
        <v>5967886.5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23871546</v>
      </c>
      <c r="O1876" s="8">
        <v>5967886.5</v>
      </c>
      <c r="P1876" s="13">
        <f t="shared" si="31"/>
        <v>0</v>
      </c>
    </row>
    <row r="1877" spans="1:16" x14ac:dyDescent="0.25">
      <c r="A1877" s="7" t="s">
        <v>544</v>
      </c>
      <c r="B1877" s="7" t="s">
        <v>545</v>
      </c>
      <c r="C1877" s="7" t="s">
        <v>248</v>
      </c>
      <c r="D1877" s="7" t="s">
        <v>265</v>
      </c>
      <c r="E1877" s="7" t="s">
        <v>266</v>
      </c>
      <c r="F1877" s="8">
        <v>23871546</v>
      </c>
      <c r="G1877" s="8">
        <v>23871546</v>
      </c>
      <c r="H1877" s="8">
        <v>5967886.5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23871546</v>
      </c>
      <c r="O1877" s="8">
        <v>5967886.5</v>
      </c>
      <c r="P1877" s="13">
        <f t="shared" si="31"/>
        <v>0</v>
      </c>
    </row>
    <row r="1878" spans="1:16" x14ac:dyDescent="0.25">
      <c r="A1878" s="7" t="s">
        <v>544</v>
      </c>
      <c r="B1878" s="7" t="s">
        <v>545</v>
      </c>
      <c r="C1878" s="7" t="s">
        <v>248</v>
      </c>
      <c r="D1878" s="7" t="s">
        <v>267</v>
      </c>
      <c r="E1878" s="7" t="s">
        <v>268</v>
      </c>
      <c r="F1878" s="8">
        <v>23871546</v>
      </c>
      <c r="G1878" s="8">
        <v>23871546</v>
      </c>
      <c r="H1878" s="8">
        <v>5967886.5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23871546</v>
      </c>
      <c r="O1878" s="8">
        <v>5967886.5</v>
      </c>
      <c r="P1878" s="13">
        <f t="shared" si="31"/>
        <v>0</v>
      </c>
    </row>
    <row r="1879" spans="1:16" x14ac:dyDescent="0.25">
      <c r="A1879" s="7" t="s">
        <v>544</v>
      </c>
      <c r="B1879" s="7" t="s">
        <v>545</v>
      </c>
      <c r="C1879" s="7" t="s">
        <v>20</v>
      </c>
      <c r="D1879" s="7" t="s">
        <v>204</v>
      </c>
      <c r="E1879" s="7" t="s">
        <v>205</v>
      </c>
      <c r="F1879" s="8">
        <v>427724860</v>
      </c>
      <c r="G1879" s="8">
        <v>427724860</v>
      </c>
      <c r="H1879" s="8">
        <v>118779562.75</v>
      </c>
      <c r="I1879" s="8">
        <v>0</v>
      </c>
      <c r="J1879" s="8">
        <v>0</v>
      </c>
      <c r="K1879" s="8">
        <v>0</v>
      </c>
      <c r="L1879" s="8">
        <v>310367.12</v>
      </c>
      <c r="M1879" s="8">
        <v>310367.12</v>
      </c>
      <c r="N1879" s="8">
        <v>427414492.88</v>
      </c>
      <c r="O1879" s="8">
        <v>118469195.63</v>
      </c>
      <c r="P1879" s="13">
        <f t="shared" si="31"/>
        <v>7.2562328970076696E-4</v>
      </c>
    </row>
    <row r="1880" spans="1:16" x14ac:dyDescent="0.25">
      <c r="A1880" s="7" t="s">
        <v>544</v>
      </c>
      <c r="B1880" s="7" t="s">
        <v>545</v>
      </c>
      <c r="C1880" s="7" t="s">
        <v>20</v>
      </c>
      <c r="D1880" s="7" t="s">
        <v>206</v>
      </c>
      <c r="E1880" s="7" t="s">
        <v>207</v>
      </c>
      <c r="F1880" s="8">
        <v>399524860</v>
      </c>
      <c r="G1880" s="8">
        <v>399524860</v>
      </c>
      <c r="H1880" s="8">
        <v>108654562.75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399524860</v>
      </c>
      <c r="O1880" s="8">
        <v>108654562.75</v>
      </c>
      <c r="P1880" s="13">
        <f t="shared" si="31"/>
        <v>0</v>
      </c>
    </row>
    <row r="1881" spans="1:16" x14ac:dyDescent="0.25">
      <c r="A1881" s="7" t="s">
        <v>544</v>
      </c>
      <c r="B1881" s="7" t="s">
        <v>545</v>
      </c>
      <c r="C1881" s="7" t="s">
        <v>20</v>
      </c>
      <c r="D1881" s="7" t="s">
        <v>554</v>
      </c>
      <c r="E1881" s="7" t="s">
        <v>209</v>
      </c>
      <c r="F1881" s="8">
        <v>10090956</v>
      </c>
      <c r="G1881" s="8">
        <v>10090956</v>
      </c>
      <c r="H1881" s="8">
        <v>10090956</v>
      </c>
      <c r="I1881" s="8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10090956</v>
      </c>
      <c r="O1881" s="8">
        <v>10090956</v>
      </c>
      <c r="P1881" s="13">
        <f t="shared" si="31"/>
        <v>0</v>
      </c>
    </row>
    <row r="1882" spans="1:16" x14ac:dyDescent="0.25">
      <c r="A1882" s="7" t="s">
        <v>544</v>
      </c>
      <c r="B1882" s="7" t="s">
        <v>545</v>
      </c>
      <c r="C1882" s="7" t="s">
        <v>20</v>
      </c>
      <c r="D1882" s="7" t="s">
        <v>555</v>
      </c>
      <c r="E1882" s="7" t="s">
        <v>211</v>
      </c>
      <c r="F1882" s="8">
        <v>1606841</v>
      </c>
      <c r="G1882" s="8">
        <v>1606841</v>
      </c>
      <c r="H1882" s="8">
        <v>1606841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1606841</v>
      </c>
      <c r="O1882" s="8">
        <v>1606841</v>
      </c>
      <c r="P1882" s="13">
        <f t="shared" si="31"/>
        <v>0</v>
      </c>
    </row>
    <row r="1883" spans="1:16" x14ac:dyDescent="0.25">
      <c r="A1883" s="7" t="s">
        <v>544</v>
      </c>
      <c r="B1883" s="7" t="s">
        <v>545</v>
      </c>
      <c r="C1883" s="7" t="s">
        <v>20</v>
      </c>
      <c r="D1883" s="7" t="s">
        <v>556</v>
      </c>
      <c r="E1883" s="7" t="s">
        <v>557</v>
      </c>
      <c r="F1883" s="8">
        <v>4079119</v>
      </c>
      <c r="G1883" s="8">
        <v>4079119</v>
      </c>
      <c r="H1883" s="8">
        <v>1019779.75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4079119</v>
      </c>
      <c r="O1883" s="8">
        <v>1019779.75</v>
      </c>
      <c r="P1883" s="13">
        <f t="shared" si="31"/>
        <v>0</v>
      </c>
    </row>
    <row r="1884" spans="1:16" x14ac:dyDescent="0.25">
      <c r="A1884" s="7" t="s">
        <v>544</v>
      </c>
      <c r="B1884" s="7" t="s">
        <v>545</v>
      </c>
      <c r="C1884" s="7" t="s">
        <v>20</v>
      </c>
      <c r="D1884" s="7" t="s">
        <v>558</v>
      </c>
      <c r="E1884" s="7" t="s">
        <v>559</v>
      </c>
      <c r="F1884" s="8">
        <v>6010365</v>
      </c>
      <c r="G1884" s="8">
        <v>6010365</v>
      </c>
      <c r="H1884" s="8">
        <v>1502591.25</v>
      </c>
      <c r="I1884" s="8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6010365</v>
      </c>
      <c r="O1884" s="8">
        <v>1502591.25</v>
      </c>
      <c r="P1884" s="13">
        <f t="shared" si="31"/>
        <v>0</v>
      </c>
    </row>
    <row r="1885" spans="1:16" x14ac:dyDescent="0.25">
      <c r="A1885" s="7" t="s">
        <v>544</v>
      </c>
      <c r="B1885" s="7" t="s">
        <v>545</v>
      </c>
      <c r="C1885" s="7" t="s">
        <v>20</v>
      </c>
      <c r="D1885" s="7" t="s">
        <v>560</v>
      </c>
      <c r="E1885" s="7" t="s">
        <v>561</v>
      </c>
      <c r="F1885" s="8">
        <v>4907100</v>
      </c>
      <c r="G1885" s="8">
        <v>4907100</v>
      </c>
      <c r="H1885" s="8">
        <v>1226775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  <c r="N1885" s="8">
        <v>4907100</v>
      </c>
      <c r="O1885" s="8">
        <v>1226775</v>
      </c>
      <c r="P1885" s="13">
        <f t="shared" si="31"/>
        <v>0</v>
      </c>
    </row>
    <row r="1886" spans="1:16" x14ac:dyDescent="0.25">
      <c r="A1886" s="7" t="s">
        <v>544</v>
      </c>
      <c r="B1886" s="7" t="s">
        <v>545</v>
      </c>
      <c r="C1886" s="7" t="s">
        <v>20</v>
      </c>
      <c r="D1886" s="7" t="s">
        <v>562</v>
      </c>
      <c r="E1886" s="7" t="s">
        <v>563</v>
      </c>
      <c r="F1886" s="8">
        <v>9343031</v>
      </c>
      <c r="G1886" s="8">
        <v>9343031</v>
      </c>
      <c r="H1886" s="8">
        <v>2335757.75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9343031</v>
      </c>
      <c r="O1886" s="8">
        <v>2335757.75</v>
      </c>
      <c r="P1886" s="13">
        <f t="shared" si="31"/>
        <v>0</v>
      </c>
    </row>
    <row r="1887" spans="1:16" x14ac:dyDescent="0.25">
      <c r="A1887" s="7" t="s">
        <v>544</v>
      </c>
      <c r="B1887" s="7" t="s">
        <v>545</v>
      </c>
      <c r="C1887" s="7" t="s">
        <v>20</v>
      </c>
      <c r="D1887" s="7" t="s">
        <v>564</v>
      </c>
      <c r="E1887" s="7" t="s">
        <v>565</v>
      </c>
      <c r="F1887" s="8">
        <v>4944737</v>
      </c>
      <c r="G1887" s="8">
        <v>4944737</v>
      </c>
      <c r="H1887" s="8">
        <v>1236184.25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4944737</v>
      </c>
      <c r="O1887" s="8">
        <v>1236184.25</v>
      </c>
      <c r="P1887" s="13">
        <f t="shared" si="31"/>
        <v>0</v>
      </c>
    </row>
    <row r="1888" spans="1:16" x14ac:dyDescent="0.25">
      <c r="A1888" s="7" t="s">
        <v>544</v>
      </c>
      <c r="B1888" s="7" t="s">
        <v>545</v>
      </c>
      <c r="C1888" s="7" t="s">
        <v>20</v>
      </c>
      <c r="D1888" s="7" t="s">
        <v>566</v>
      </c>
      <c r="E1888" s="7" t="s">
        <v>567</v>
      </c>
      <c r="F1888" s="8">
        <v>6953168</v>
      </c>
      <c r="G1888" s="8">
        <v>6953168</v>
      </c>
      <c r="H1888" s="8">
        <v>1738292</v>
      </c>
      <c r="I1888" s="8">
        <v>0</v>
      </c>
      <c r="J1888" s="8">
        <v>0</v>
      </c>
      <c r="K1888" s="8">
        <v>0</v>
      </c>
      <c r="L1888" s="8">
        <v>0</v>
      </c>
      <c r="M1888" s="8">
        <v>0</v>
      </c>
      <c r="N1888" s="8">
        <v>6953168</v>
      </c>
      <c r="O1888" s="8">
        <v>1738292</v>
      </c>
      <c r="P1888" s="13">
        <f t="shared" si="31"/>
        <v>0</v>
      </c>
    </row>
    <row r="1889" spans="1:16" x14ac:dyDescent="0.25">
      <c r="A1889" s="7" t="s">
        <v>544</v>
      </c>
      <c r="B1889" s="7" t="s">
        <v>545</v>
      </c>
      <c r="C1889" s="7" t="s">
        <v>20</v>
      </c>
      <c r="D1889" s="7" t="s">
        <v>568</v>
      </c>
      <c r="E1889" s="7" t="s">
        <v>569</v>
      </c>
      <c r="F1889" s="8">
        <v>4221054</v>
      </c>
      <c r="G1889" s="8">
        <v>4221054</v>
      </c>
      <c r="H1889" s="8">
        <v>1055263.5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  <c r="N1889" s="8">
        <v>4221054</v>
      </c>
      <c r="O1889" s="8">
        <v>1055263.5</v>
      </c>
      <c r="P1889" s="13">
        <f t="shared" si="31"/>
        <v>0</v>
      </c>
    </row>
    <row r="1890" spans="1:16" x14ac:dyDescent="0.25">
      <c r="A1890" s="7" t="s">
        <v>544</v>
      </c>
      <c r="B1890" s="7" t="s">
        <v>545</v>
      </c>
      <c r="C1890" s="7" t="s">
        <v>20</v>
      </c>
      <c r="D1890" s="7" t="s">
        <v>570</v>
      </c>
      <c r="E1890" s="7" t="s">
        <v>571</v>
      </c>
      <c r="F1890" s="8">
        <v>2578760</v>
      </c>
      <c r="G1890" s="8">
        <v>2578760</v>
      </c>
      <c r="H1890" s="8">
        <v>644690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2578760</v>
      </c>
      <c r="O1890" s="8">
        <v>644690</v>
      </c>
      <c r="P1890" s="13">
        <f t="shared" si="31"/>
        <v>0</v>
      </c>
    </row>
    <row r="1891" spans="1:16" x14ac:dyDescent="0.25">
      <c r="A1891" s="7" t="s">
        <v>544</v>
      </c>
      <c r="B1891" s="7" t="s">
        <v>545</v>
      </c>
      <c r="C1891" s="7" t="s">
        <v>20</v>
      </c>
      <c r="D1891" s="7" t="s">
        <v>572</v>
      </c>
      <c r="E1891" s="7" t="s">
        <v>573</v>
      </c>
      <c r="F1891" s="8">
        <v>5556192</v>
      </c>
      <c r="G1891" s="8">
        <v>5556192</v>
      </c>
      <c r="H1891" s="8">
        <v>1389048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5556192</v>
      </c>
      <c r="O1891" s="8">
        <v>1389048</v>
      </c>
      <c r="P1891" s="13">
        <f t="shared" si="31"/>
        <v>0</v>
      </c>
    </row>
    <row r="1892" spans="1:16" x14ac:dyDescent="0.25">
      <c r="A1892" s="7" t="s">
        <v>544</v>
      </c>
      <c r="B1892" s="7" t="s">
        <v>545</v>
      </c>
      <c r="C1892" s="7" t="s">
        <v>20</v>
      </c>
      <c r="D1892" s="7" t="s">
        <v>574</v>
      </c>
      <c r="E1892" s="7" t="s">
        <v>575</v>
      </c>
      <c r="F1892" s="8">
        <v>5001862</v>
      </c>
      <c r="G1892" s="8">
        <v>5001862</v>
      </c>
      <c r="H1892" s="8">
        <v>1250465.5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  <c r="N1892" s="8">
        <v>5001862</v>
      </c>
      <c r="O1892" s="8">
        <v>1250465.5</v>
      </c>
      <c r="P1892" s="13">
        <f t="shared" si="31"/>
        <v>0</v>
      </c>
    </row>
    <row r="1893" spans="1:16" x14ac:dyDescent="0.25">
      <c r="A1893" s="7" t="s">
        <v>544</v>
      </c>
      <c r="B1893" s="7" t="s">
        <v>545</v>
      </c>
      <c r="C1893" s="7" t="s">
        <v>20</v>
      </c>
      <c r="D1893" s="7" t="s">
        <v>576</v>
      </c>
      <c r="E1893" s="7" t="s">
        <v>577</v>
      </c>
      <c r="F1893" s="8">
        <v>4345480</v>
      </c>
      <c r="G1893" s="8">
        <v>4345480</v>
      </c>
      <c r="H1893" s="8">
        <v>1086370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4345480</v>
      </c>
      <c r="O1893" s="8">
        <v>1086370</v>
      </c>
      <c r="P1893" s="13">
        <f t="shared" si="31"/>
        <v>0</v>
      </c>
    </row>
    <row r="1894" spans="1:16" x14ac:dyDescent="0.25">
      <c r="A1894" s="7" t="s">
        <v>544</v>
      </c>
      <c r="B1894" s="7" t="s">
        <v>545</v>
      </c>
      <c r="C1894" s="7" t="s">
        <v>20</v>
      </c>
      <c r="D1894" s="7" t="s">
        <v>578</v>
      </c>
      <c r="E1894" s="7" t="s">
        <v>579</v>
      </c>
      <c r="F1894" s="8">
        <v>3672706</v>
      </c>
      <c r="G1894" s="8">
        <v>3672706</v>
      </c>
      <c r="H1894" s="8">
        <v>918176.5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3672706</v>
      </c>
      <c r="O1894" s="8">
        <v>918176.5</v>
      </c>
      <c r="P1894" s="13">
        <f t="shared" si="31"/>
        <v>0</v>
      </c>
    </row>
    <row r="1895" spans="1:16" x14ac:dyDescent="0.25">
      <c r="A1895" s="7" t="s">
        <v>544</v>
      </c>
      <c r="B1895" s="7" t="s">
        <v>545</v>
      </c>
      <c r="C1895" s="7" t="s">
        <v>20</v>
      </c>
      <c r="D1895" s="7" t="s">
        <v>580</v>
      </c>
      <c r="E1895" s="7" t="s">
        <v>581</v>
      </c>
      <c r="F1895" s="8">
        <v>3792040</v>
      </c>
      <c r="G1895" s="8">
        <v>3792040</v>
      </c>
      <c r="H1895" s="8">
        <v>948010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  <c r="N1895" s="8">
        <v>3792040</v>
      </c>
      <c r="O1895" s="8">
        <v>948010</v>
      </c>
      <c r="P1895" s="13">
        <f t="shared" si="31"/>
        <v>0</v>
      </c>
    </row>
    <row r="1896" spans="1:16" x14ac:dyDescent="0.25">
      <c r="A1896" s="7" t="s">
        <v>544</v>
      </c>
      <c r="B1896" s="7" t="s">
        <v>545</v>
      </c>
      <c r="C1896" s="7" t="s">
        <v>20</v>
      </c>
      <c r="D1896" s="7" t="s">
        <v>582</v>
      </c>
      <c r="E1896" s="7" t="s">
        <v>583</v>
      </c>
      <c r="F1896" s="8">
        <v>6327875</v>
      </c>
      <c r="G1896" s="8">
        <v>6327875</v>
      </c>
      <c r="H1896" s="8">
        <v>1581968.75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6327875</v>
      </c>
      <c r="O1896" s="8">
        <v>1581968.75</v>
      </c>
      <c r="P1896" s="13">
        <f t="shared" si="31"/>
        <v>0</v>
      </c>
    </row>
    <row r="1897" spans="1:16" x14ac:dyDescent="0.25">
      <c r="A1897" s="7" t="s">
        <v>544</v>
      </c>
      <c r="B1897" s="7" t="s">
        <v>545</v>
      </c>
      <c r="C1897" s="7" t="s">
        <v>20</v>
      </c>
      <c r="D1897" s="7" t="s">
        <v>584</v>
      </c>
      <c r="E1897" s="7" t="s">
        <v>585</v>
      </c>
      <c r="F1897" s="8">
        <v>3796634</v>
      </c>
      <c r="G1897" s="8">
        <v>3796634</v>
      </c>
      <c r="H1897" s="8">
        <v>949158.5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3796634</v>
      </c>
      <c r="O1897" s="8">
        <v>949158.5</v>
      </c>
      <c r="P1897" s="13">
        <f t="shared" si="31"/>
        <v>0</v>
      </c>
    </row>
    <row r="1898" spans="1:16" x14ac:dyDescent="0.25">
      <c r="A1898" s="7" t="s">
        <v>544</v>
      </c>
      <c r="B1898" s="7" t="s">
        <v>545</v>
      </c>
      <c r="C1898" s="7" t="s">
        <v>20</v>
      </c>
      <c r="D1898" s="7" t="s">
        <v>586</v>
      </c>
      <c r="E1898" s="7" t="s">
        <v>587</v>
      </c>
      <c r="F1898" s="8">
        <v>2670804</v>
      </c>
      <c r="G1898" s="8">
        <v>2670804</v>
      </c>
      <c r="H1898" s="8">
        <v>667701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  <c r="N1898" s="8">
        <v>2670804</v>
      </c>
      <c r="O1898" s="8">
        <v>667701</v>
      </c>
      <c r="P1898" s="13">
        <f t="shared" si="31"/>
        <v>0</v>
      </c>
    </row>
    <row r="1899" spans="1:16" x14ac:dyDescent="0.25">
      <c r="A1899" s="7" t="s">
        <v>544</v>
      </c>
      <c r="B1899" s="7" t="s">
        <v>545</v>
      </c>
      <c r="C1899" s="7" t="s">
        <v>20</v>
      </c>
      <c r="D1899" s="7" t="s">
        <v>588</v>
      </c>
      <c r="E1899" s="7" t="s">
        <v>589</v>
      </c>
      <c r="F1899" s="8">
        <v>5460767</v>
      </c>
      <c r="G1899" s="8">
        <v>5460767</v>
      </c>
      <c r="H1899" s="8">
        <v>1365191.75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5460767</v>
      </c>
      <c r="O1899" s="8">
        <v>1365191.75</v>
      </c>
      <c r="P1899" s="13">
        <f t="shared" si="31"/>
        <v>0</v>
      </c>
    </row>
    <row r="1900" spans="1:16" x14ac:dyDescent="0.25">
      <c r="A1900" s="7" t="s">
        <v>544</v>
      </c>
      <c r="B1900" s="7" t="s">
        <v>545</v>
      </c>
      <c r="C1900" s="7" t="s">
        <v>20</v>
      </c>
      <c r="D1900" s="7" t="s">
        <v>590</v>
      </c>
      <c r="E1900" s="7" t="s">
        <v>591</v>
      </c>
      <c r="F1900" s="8">
        <v>9030723</v>
      </c>
      <c r="G1900" s="8">
        <v>9030723</v>
      </c>
      <c r="H1900" s="8">
        <v>2257680.75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9030723</v>
      </c>
      <c r="O1900" s="8">
        <v>2257680.75</v>
      </c>
      <c r="P1900" s="13">
        <f t="shared" si="31"/>
        <v>0</v>
      </c>
    </row>
    <row r="1901" spans="1:16" x14ac:dyDescent="0.25">
      <c r="A1901" s="7" t="s">
        <v>544</v>
      </c>
      <c r="B1901" s="7" t="s">
        <v>545</v>
      </c>
      <c r="C1901" s="7" t="s">
        <v>20</v>
      </c>
      <c r="D1901" s="7" t="s">
        <v>592</v>
      </c>
      <c r="E1901" s="7" t="s">
        <v>593</v>
      </c>
      <c r="F1901" s="8">
        <v>4111680</v>
      </c>
      <c r="G1901" s="8">
        <v>4111680</v>
      </c>
      <c r="H1901" s="8">
        <v>1027920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4111680</v>
      </c>
      <c r="O1901" s="8">
        <v>1027920</v>
      </c>
      <c r="P1901" s="13">
        <f t="shared" si="31"/>
        <v>0</v>
      </c>
    </row>
    <row r="1902" spans="1:16" x14ac:dyDescent="0.25">
      <c r="A1902" s="7" t="s">
        <v>544</v>
      </c>
      <c r="B1902" s="7" t="s">
        <v>545</v>
      </c>
      <c r="C1902" s="7" t="s">
        <v>20</v>
      </c>
      <c r="D1902" s="7" t="s">
        <v>594</v>
      </c>
      <c r="E1902" s="7" t="s">
        <v>595</v>
      </c>
      <c r="F1902" s="8">
        <v>2618251</v>
      </c>
      <c r="G1902" s="8">
        <v>2618251</v>
      </c>
      <c r="H1902" s="8">
        <v>654562.75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  <c r="N1902" s="8">
        <v>2618251</v>
      </c>
      <c r="O1902" s="8">
        <v>654562.75</v>
      </c>
      <c r="P1902" s="13">
        <f t="shared" si="31"/>
        <v>0</v>
      </c>
    </row>
    <row r="1903" spans="1:16" x14ac:dyDescent="0.25">
      <c r="A1903" s="7" t="s">
        <v>544</v>
      </c>
      <c r="B1903" s="7" t="s">
        <v>545</v>
      </c>
      <c r="C1903" s="7" t="s">
        <v>20</v>
      </c>
      <c r="D1903" s="7" t="s">
        <v>596</v>
      </c>
      <c r="E1903" s="7" t="s">
        <v>597</v>
      </c>
      <c r="F1903" s="8">
        <v>2315183</v>
      </c>
      <c r="G1903" s="8">
        <v>2315183</v>
      </c>
      <c r="H1903" s="8">
        <v>578795.75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  <c r="N1903" s="8">
        <v>2315183</v>
      </c>
      <c r="O1903" s="8">
        <v>578795.75</v>
      </c>
      <c r="P1903" s="13">
        <f t="shared" si="31"/>
        <v>0</v>
      </c>
    </row>
    <row r="1904" spans="1:16" x14ac:dyDescent="0.25">
      <c r="A1904" s="7" t="s">
        <v>544</v>
      </c>
      <c r="B1904" s="7" t="s">
        <v>545</v>
      </c>
      <c r="C1904" s="7" t="s">
        <v>20</v>
      </c>
      <c r="D1904" s="7" t="s">
        <v>598</v>
      </c>
      <c r="E1904" s="7" t="s">
        <v>599</v>
      </c>
      <c r="F1904" s="8">
        <v>3067252</v>
      </c>
      <c r="G1904" s="8">
        <v>3067252</v>
      </c>
      <c r="H1904" s="8">
        <v>766813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  <c r="N1904" s="8">
        <v>3067252</v>
      </c>
      <c r="O1904" s="8">
        <v>766813</v>
      </c>
      <c r="P1904" s="13">
        <f t="shared" si="31"/>
        <v>0</v>
      </c>
    </row>
    <row r="1905" spans="1:16" x14ac:dyDescent="0.25">
      <c r="A1905" s="7" t="s">
        <v>544</v>
      </c>
      <c r="B1905" s="7" t="s">
        <v>545</v>
      </c>
      <c r="C1905" s="7" t="s">
        <v>20</v>
      </c>
      <c r="D1905" s="7" t="s">
        <v>600</v>
      </c>
      <c r="E1905" s="7" t="s">
        <v>601</v>
      </c>
      <c r="F1905" s="8">
        <v>8545782</v>
      </c>
      <c r="G1905" s="8">
        <v>8545782</v>
      </c>
      <c r="H1905" s="8">
        <v>2136445.5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8545782</v>
      </c>
      <c r="O1905" s="8">
        <v>2136445.5</v>
      </c>
      <c r="P1905" s="13">
        <f t="shared" si="31"/>
        <v>0</v>
      </c>
    </row>
    <row r="1906" spans="1:16" x14ac:dyDescent="0.25">
      <c r="A1906" s="7" t="s">
        <v>544</v>
      </c>
      <c r="B1906" s="7" t="s">
        <v>545</v>
      </c>
      <c r="C1906" s="7" t="s">
        <v>20</v>
      </c>
      <c r="D1906" s="7" t="s">
        <v>602</v>
      </c>
      <c r="E1906" s="7" t="s">
        <v>603</v>
      </c>
      <c r="F1906" s="8">
        <v>3427902</v>
      </c>
      <c r="G1906" s="8">
        <v>3427902</v>
      </c>
      <c r="H1906" s="8">
        <v>856975.5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3427902</v>
      </c>
      <c r="O1906" s="8">
        <v>856975.5</v>
      </c>
      <c r="P1906" s="13">
        <f t="shared" si="31"/>
        <v>0</v>
      </c>
    </row>
    <row r="1907" spans="1:16" x14ac:dyDescent="0.25">
      <c r="A1907" s="7" t="s">
        <v>544</v>
      </c>
      <c r="B1907" s="7" t="s">
        <v>545</v>
      </c>
      <c r="C1907" s="7" t="s">
        <v>20</v>
      </c>
      <c r="D1907" s="7" t="s">
        <v>604</v>
      </c>
      <c r="E1907" s="7" t="s">
        <v>605</v>
      </c>
      <c r="F1907" s="8">
        <v>5124199</v>
      </c>
      <c r="G1907" s="8">
        <v>5124199</v>
      </c>
      <c r="H1907" s="8">
        <v>1281049.75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5124199</v>
      </c>
      <c r="O1907" s="8">
        <v>1281049.75</v>
      </c>
      <c r="P1907" s="13">
        <f t="shared" si="31"/>
        <v>0</v>
      </c>
    </row>
    <row r="1908" spans="1:16" x14ac:dyDescent="0.25">
      <c r="A1908" s="7" t="s">
        <v>544</v>
      </c>
      <c r="B1908" s="7" t="s">
        <v>545</v>
      </c>
      <c r="C1908" s="7" t="s">
        <v>20</v>
      </c>
      <c r="D1908" s="7" t="s">
        <v>606</v>
      </c>
      <c r="E1908" s="7" t="s">
        <v>607</v>
      </c>
      <c r="F1908" s="8">
        <v>5775616</v>
      </c>
      <c r="G1908" s="8">
        <v>5775616</v>
      </c>
      <c r="H1908" s="8">
        <v>1443904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  <c r="N1908" s="8">
        <v>5775616</v>
      </c>
      <c r="O1908" s="8">
        <v>1443904</v>
      </c>
      <c r="P1908" s="13">
        <f t="shared" si="31"/>
        <v>0</v>
      </c>
    </row>
    <row r="1909" spans="1:16" x14ac:dyDescent="0.25">
      <c r="A1909" s="7" t="s">
        <v>544</v>
      </c>
      <c r="B1909" s="7" t="s">
        <v>545</v>
      </c>
      <c r="C1909" s="7" t="s">
        <v>20</v>
      </c>
      <c r="D1909" s="7" t="s">
        <v>608</v>
      </c>
      <c r="E1909" s="7" t="s">
        <v>609</v>
      </c>
      <c r="F1909" s="8">
        <v>3552658</v>
      </c>
      <c r="G1909" s="8">
        <v>3552658</v>
      </c>
      <c r="H1909" s="8">
        <v>888164.5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  <c r="N1909" s="8">
        <v>3552658</v>
      </c>
      <c r="O1909" s="8">
        <v>888164.5</v>
      </c>
      <c r="P1909" s="13">
        <f t="shared" si="31"/>
        <v>0</v>
      </c>
    </row>
    <row r="1910" spans="1:16" x14ac:dyDescent="0.25">
      <c r="A1910" s="7" t="s">
        <v>544</v>
      </c>
      <c r="B1910" s="7" t="s">
        <v>545</v>
      </c>
      <c r="C1910" s="7" t="s">
        <v>20</v>
      </c>
      <c r="D1910" s="7" t="s">
        <v>610</v>
      </c>
      <c r="E1910" s="7" t="s">
        <v>611</v>
      </c>
      <c r="F1910" s="8">
        <v>3550958</v>
      </c>
      <c r="G1910" s="8">
        <v>3550958</v>
      </c>
      <c r="H1910" s="8">
        <v>887739.5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3550958</v>
      </c>
      <c r="O1910" s="8">
        <v>887739.5</v>
      </c>
      <c r="P1910" s="13">
        <f t="shared" si="31"/>
        <v>0</v>
      </c>
    </row>
    <row r="1911" spans="1:16" x14ac:dyDescent="0.25">
      <c r="A1911" s="7" t="s">
        <v>544</v>
      </c>
      <c r="B1911" s="7" t="s">
        <v>545</v>
      </c>
      <c r="C1911" s="7" t="s">
        <v>20</v>
      </c>
      <c r="D1911" s="7" t="s">
        <v>612</v>
      </c>
      <c r="E1911" s="7" t="s">
        <v>613</v>
      </c>
      <c r="F1911" s="8">
        <v>2765028</v>
      </c>
      <c r="G1911" s="8">
        <v>2765028</v>
      </c>
      <c r="H1911" s="8">
        <v>691257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  <c r="N1911" s="8">
        <v>2765028</v>
      </c>
      <c r="O1911" s="8">
        <v>691257</v>
      </c>
      <c r="P1911" s="13">
        <f t="shared" si="31"/>
        <v>0</v>
      </c>
    </row>
    <row r="1912" spans="1:16" x14ac:dyDescent="0.25">
      <c r="A1912" s="7" t="s">
        <v>544</v>
      </c>
      <c r="B1912" s="7" t="s">
        <v>545</v>
      </c>
      <c r="C1912" s="7" t="s">
        <v>20</v>
      </c>
      <c r="D1912" s="7" t="s">
        <v>614</v>
      </c>
      <c r="E1912" s="7" t="s">
        <v>615</v>
      </c>
      <c r="F1912" s="8">
        <v>3417232</v>
      </c>
      <c r="G1912" s="8">
        <v>3417232</v>
      </c>
      <c r="H1912" s="8">
        <v>854308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3417232</v>
      </c>
      <c r="O1912" s="8">
        <v>854308</v>
      </c>
      <c r="P1912" s="13">
        <f t="shared" si="31"/>
        <v>0</v>
      </c>
    </row>
    <row r="1913" spans="1:16" x14ac:dyDescent="0.25">
      <c r="A1913" s="7" t="s">
        <v>544</v>
      </c>
      <c r="B1913" s="7" t="s">
        <v>545</v>
      </c>
      <c r="C1913" s="7" t="s">
        <v>20</v>
      </c>
      <c r="D1913" s="7" t="s">
        <v>616</v>
      </c>
      <c r="E1913" s="7" t="s">
        <v>617</v>
      </c>
      <c r="F1913" s="8">
        <v>7603463</v>
      </c>
      <c r="G1913" s="8">
        <v>7603463</v>
      </c>
      <c r="H1913" s="8">
        <v>1900865.75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  <c r="N1913" s="8">
        <v>7603463</v>
      </c>
      <c r="O1913" s="8">
        <v>1900865.75</v>
      </c>
      <c r="P1913" s="13">
        <f t="shared" si="31"/>
        <v>0</v>
      </c>
    </row>
    <row r="1914" spans="1:16" x14ac:dyDescent="0.25">
      <c r="A1914" s="7" t="s">
        <v>544</v>
      </c>
      <c r="B1914" s="7" t="s">
        <v>545</v>
      </c>
      <c r="C1914" s="7" t="s">
        <v>20</v>
      </c>
      <c r="D1914" s="7" t="s">
        <v>618</v>
      </c>
      <c r="E1914" s="7" t="s">
        <v>619</v>
      </c>
      <c r="F1914" s="8">
        <v>1957717</v>
      </c>
      <c r="G1914" s="8">
        <v>1957717</v>
      </c>
      <c r="H1914" s="8">
        <v>489429.25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  <c r="N1914" s="8">
        <v>1957717</v>
      </c>
      <c r="O1914" s="8">
        <v>489429.25</v>
      </c>
      <c r="P1914" s="13">
        <f t="shared" si="31"/>
        <v>0</v>
      </c>
    </row>
    <row r="1915" spans="1:16" x14ac:dyDescent="0.25">
      <c r="A1915" s="7" t="s">
        <v>544</v>
      </c>
      <c r="B1915" s="7" t="s">
        <v>545</v>
      </c>
      <c r="C1915" s="7" t="s">
        <v>20</v>
      </c>
      <c r="D1915" s="7" t="s">
        <v>620</v>
      </c>
      <c r="E1915" s="7" t="s">
        <v>621</v>
      </c>
      <c r="F1915" s="8">
        <v>4188064</v>
      </c>
      <c r="G1915" s="8">
        <v>4188064</v>
      </c>
      <c r="H1915" s="8">
        <v>1047016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4188064</v>
      </c>
      <c r="O1915" s="8">
        <v>1047016</v>
      </c>
      <c r="P1915" s="13">
        <f t="shared" si="31"/>
        <v>0</v>
      </c>
    </row>
    <row r="1916" spans="1:16" x14ac:dyDescent="0.25">
      <c r="A1916" s="7" t="s">
        <v>544</v>
      </c>
      <c r="B1916" s="7" t="s">
        <v>545</v>
      </c>
      <c r="C1916" s="7" t="s">
        <v>20</v>
      </c>
      <c r="D1916" s="7" t="s">
        <v>622</v>
      </c>
      <c r="E1916" s="7" t="s">
        <v>623</v>
      </c>
      <c r="F1916" s="8">
        <v>5770931</v>
      </c>
      <c r="G1916" s="8">
        <v>5770931</v>
      </c>
      <c r="H1916" s="8">
        <v>1442732.75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5770931</v>
      </c>
      <c r="O1916" s="8">
        <v>1442732.75</v>
      </c>
      <c r="P1916" s="13">
        <f t="shared" si="31"/>
        <v>0</v>
      </c>
    </row>
    <row r="1917" spans="1:16" x14ac:dyDescent="0.25">
      <c r="A1917" s="7" t="s">
        <v>544</v>
      </c>
      <c r="B1917" s="7" t="s">
        <v>545</v>
      </c>
      <c r="C1917" s="7" t="s">
        <v>20</v>
      </c>
      <c r="D1917" s="7" t="s">
        <v>624</v>
      </c>
      <c r="E1917" s="7" t="s">
        <v>625</v>
      </c>
      <c r="F1917" s="8">
        <v>2864265</v>
      </c>
      <c r="G1917" s="8">
        <v>2864265</v>
      </c>
      <c r="H1917" s="8">
        <v>716066.25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2864265</v>
      </c>
      <c r="O1917" s="8">
        <v>716066.25</v>
      </c>
      <c r="P1917" s="13">
        <f t="shared" si="31"/>
        <v>0</v>
      </c>
    </row>
    <row r="1918" spans="1:16" x14ac:dyDescent="0.25">
      <c r="A1918" s="7" t="s">
        <v>544</v>
      </c>
      <c r="B1918" s="7" t="s">
        <v>545</v>
      </c>
      <c r="C1918" s="7" t="s">
        <v>20</v>
      </c>
      <c r="D1918" s="7" t="s">
        <v>626</v>
      </c>
      <c r="E1918" s="7" t="s">
        <v>627</v>
      </c>
      <c r="F1918" s="8">
        <v>4281656</v>
      </c>
      <c r="G1918" s="8">
        <v>4281656</v>
      </c>
      <c r="H1918" s="8">
        <v>1070414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  <c r="N1918" s="8">
        <v>4281656</v>
      </c>
      <c r="O1918" s="8">
        <v>1070414</v>
      </c>
      <c r="P1918" s="13">
        <f t="shared" si="31"/>
        <v>0</v>
      </c>
    </row>
    <row r="1919" spans="1:16" x14ac:dyDescent="0.25">
      <c r="A1919" s="7" t="s">
        <v>544</v>
      </c>
      <c r="B1919" s="7" t="s">
        <v>545</v>
      </c>
      <c r="C1919" s="7" t="s">
        <v>20</v>
      </c>
      <c r="D1919" s="7" t="s">
        <v>628</v>
      </c>
      <c r="E1919" s="7" t="s">
        <v>629</v>
      </c>
      <c r="F1919" s="8">
        <v>6428232</v>
      </c>
      <c r="G1919" s="8">
        <v>6428232</v>
      </c>
      <c r="H1919" s="8">
        <v>1607058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6428232</v>
      </c>
      <c r="O1919" s="8">
        <v>1607058</v>
      </c>
      <c r="P1919" s="13">
        <f t="shared" si="31"/>
        <v>0</v>
      </c>
    </row>
    <row r="1920" spans="1:16" x14ac:dyDescent="0.25">
      <c r="A1920" s="7" t="s">
        <v>544</v>
      </c>
      <c r="B1920" s="7" t="s">
        <v>545</v>
      </c>
      <c r="C1920" s="7" t="s">
        <v>20</v>
      </c>
      <c r="D1920" s="7" t="s">
        <v>630</v>
      </c>
      <c r="E1920" s="7" t="s">
        <v>631</v>
      </c>
      <c r="F1920" s="8">
        <v>6644453</v>
      </c>
      <c r="G1920" s="8">
        <v>6644453</v>
      </c>
      <c r="H1920" s="8">
        <v>1661113.25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6644453</v>
      </c>
      <c r="O1920" s="8">
        <v>1661113.25</v>
      </c>
      <c r="P1920" s="13">
        <f t="shared" si="31"/>
        <v>0</v>
      </c>
    </row>
    <row r="1921" spans="1:16" x14ac:dyDescent="0.25">
      <c r="A1921" s="7" t="s">
        <v>544</v>
      </c>
      <c r="B1921" s="7" t="s">
        <v>545</v>
      </c>
      <c r="C1921" s="7" t="s">
        <v>20</v>
      </c>
      <c r="D1921" s="7" t="s">
        <v>632</v>
      </c>
      <c r="E1921" s="7" t="s">
        <v>633</v>
      </c>
      <c r="F1921" s="8">
        <v>5660703</v>
      </c>
      <c r="G1921" s="8">
        <v>5660703</v>
      </c>
      <c r="H1921" s="8">
        <v>1415175.75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5660703</v>
      </c>
      <c r="O1921" s="8">
        <v>1415175.75</v>
      </c>
      <c r="P1921" s="13">
        <f t="shared" si="31"/>
        <v>0</v>
      </c>
    </row>
    <row r="1922" spans="1:16" x14ac:dyDescent="0.25">
      <c r="A1922" s="7" t="s">
        <v>544</v>
      </c>
      <c r="B1922" s="7" t="s">
        <v>545</v>
      </c>
      <c r="C1922" s="7" t="s">
        <v>20</v>
      </c>
      <c r="D1922" s="7" t="s">
        <v>634</v>
      </c>
      <c r="E1922" s="7" t="s">
        <v>635</v>
      </c>
      <c r="F1922" s="8">
        <v>3921004</v>
      </c>
      <c r="G1922" s="8">
        <v>3921004</v>
      </c>
      <c r="H1922" s="8">
        <v>980251</v>
      </c>
      <c r="I1922" s="8">
        <v>0</v>
      </c>
      <c r="J1922" s="8">
        <v>0</v>
      </c>
      <c r="K1922" s="8">
        <v>0</v>
      </c>
      <c r="L1922" s="8">
        <v>0</v>
      </c>
      <c r="M1922" s="8">
        <v>0</v>
      </c>
      <c r="N1922" s="8">
        <v>3921004</v>
      </c>
      <c r="O1922" s="8">
        <v>980251</v>
      </c>
      <c r="P1922" s="13">
        <f t="shared" si="31"/>
        <v>0</v>
      </c>
    </row>
    <row r="1923" spans="1:16" x14ac:dyDescent="0.25">
      <c r="A1923" s="7" t="s">
        <v>544</v>
      </c>
      <c r="B1923" s="7" t="s">
        <v>545</v>
      </c>
      <c r="C1923" s="7" t="s">
        <v>20</v>
      </c>
      <c r="D1923" s="7" t="s">
        <v>636</v>
      </c>
      <c r="E1923" s="7" t="s">
        <v>637</v>
      </c>
      <c r="F1923" s="8">
        <v>3101018</v>
      </c>
      <c r="G1923" s="8">
        <v>3101018</v>
      </c>
      <c r="H1923" s="8">
        <v>775254.5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3101018</v>
      </c>
      <c r="O1923" s="8">
        <v>775254.5</v>
      </c>
      <c r="P1923" s="13">
        <f t="shared" si="31"/>
        <v>0</v>
      </c>
    </row>
    <row r="1924" spans="1:16" x14ac:dyDescent="0.25">
      <c r="A1924" s="7" t="s">
        <v>544</v>
      </c>
      <c r="B1924" s="7" t="s">
        <v>545</v>
      </c>
      <c r="C1924" s="7" t="s">
        <v>20</v>
      </c>
      <c r="D1924" s="7" t="s">
        <v>638</v>
      </c>
      <c r="E1924" s="7" t="s">
        <v>639</v>
      </c>
      <c r="F1924" s="8">
        <v>5577230</v>
      </c>
      <c r="G1924" s="8">
        <v>5577230</v>
      </c>
      <c r="H1924" s="8">
        <v>1394307.5</v>
      </c>
      <c r="I1924" s="8">
        <v>0</v>
      </c>
      <c r="J1924" s="8">
        <v>0</v>
      </c>
      <c r="K1924" s="8">
        <v>0</v>
      </c>
      <c r="L1924" s="8">
        <v>0</v>
      </c>
      <c r="M1924" s="8">
        <v>0</v>
      </c>
      <c r="N1924" s="8">
        <v>5577230</v>
      </c>
      <c r="O1924" s="8">
        <v>1394307.5</v>
      </c>
      <c r="P1924" s="13">
        <f t="shared" si="31"/>
        <v>0</v>
      </c>
    </row>
    <row r="1925" spans="1:16" x14ac:dyDescent="0.25">
      <c r="A1925" s="7" t="s">
        <v>544</v>
      </c>
      <c r="B1925" s="7" t="s">
        <v>545</v>
      </c>
      <c r="C1925" s="7" t="s">
        <v>20</v>
      </c>
      <c r="D1925" s="7" t="s">
        <v>640</v>
      </c>
      <c r="E1925" s="7" t="s">
        <v>641</v>
      </c>
      <c r="F1925" s="8">
        <v>4640770</v>
      </c>
      <c r="G1925" s="8">
        <v>4640770</v>
      </c>
      <c r="H1925" s="8">
        <v>1160192.5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4640770</v>
      </c>
      <c r="O1925" s="8">
        <v>1160192.5</v>
      </c>
      <c r="P1925" s="13">
        <f t="shared" ref="P1925:P1967" si="32">+IFERROR(L1925/G1925,0)</f>
        <v>0</v>
      </c>
    </row>
    <row r="1926" spans="1:16" x14ac:dyDescent="0.25">
      <c r="A1926" s="7" t="s">
        <v>544</v>
      </c>
      <c r="B1926" s="7" t="s">
        <v>545</v>
      </c>
      <c r="C1926" s="7" t="s">
        <v>20</v>
      </c>
      <c r="D1926" s="7" t="s">
        <v>642</v>
      </c>
      <c r="E1926" s="7" t="s">
        <v>643</v>
      </c>
      <c r="F1926" s="8">
        <v>5881578</v>
      </c>
      <c r="G1926" s="8">
        <v>5881578</v>
      </c>
      <c r="H1926" s="8">
        <v>1470394.5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5881578</v>
      </c>
      <c r="O1926" s="8">
        <v>1470394.5</v>
      </c>
      <c r="P1926" s="13">
        <f t="shared" si="32"/>
        <v>0</v>
      </c>
    </row>
    <row r="1927" spans="1:16" x14ac:dyDescent="0.25">
      <c r="A1927" s="7" t="s">
        <v>544</v>
      </c>
      <c r="B1927" s="7" t="s">
        <v>545</v>
      </c>
      <c r="C1927" s="7" t="s">
        <v>20</v>
      </c>
      <c r="D1927" s="7" t="s">
        <v>644</v>
      </c>
      <c r="E1927" s="7" t="s">
        <v>645</v>
      </c>
      <c r="F1927" s="8">
        <v>3339766</v>
      </c>
      <c r="G1927" s="8">
        <v>3339766</v>
      </c>
      <c r="H1927" s="8">
        <v>834941.5</v>
      </c>
      <c r="I1927" s="8">
        <v>0</v>
      </c>
      <c r="J1927" s="8">
        <v>0</v>
      </c>
      <c r="K1927" s="8">
        <v>0</v>
      </c>
      <c r="L1927" s="8">
        <v>0</v>
      </c>
      <c r="M1927" s="8">
        <v>0</v>
      </c>
      <c r="N1927" s="8">
        <v>3339766</v>
      </c>
      <c r="O1927" s="8">
        <v>834941.5</v>
      </c>
      <c r="P1927" s="13">
        <f t="shared" si="32"/>
        <v>0</v>
      </c>
    </row>
    <row r="1928" spans="1:16" x14ac:dyDescent="0.25">
      <c r="A1928" s="7" t="s">
        <v>544</v>
      </c>
      <c r="B1928" s="7" t="s">
        <v>545</v>
      </c>
      <c r="C1928" s="7" t="s">
        <v>20</v>
      </c>
      <c r="D1928" s="7" t="s">
        <v>646</v>
      </c>
      <c r="E1928" s="7" t="s">
        <v>647</v>
      </c>
      <c r="F1928" s="8">
        <v>6050434</v>
      </c>
      <c r="G1928" s="8">
        <v>6050434</v>
      </c>
      <c r="H1928" s="8">
        <v>1512608.5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6050434</v>
      </c>
      <c r="O1928" s="8">
        <v>1512608.5</v>
      </c>
      <c r="P1928" s="13">
        <f t="shared" si="32"/>
        <v>0</v>
      </c>
    </row>
    <row r="1929" spans="1:16" x14ac:dyDescent="0.25">
      <c r="A1929" s="7" t="s">
        <v>544</v>
      </c>
      <c r="B1929" s="7" t="s">
        <v>545</v>
      </c>
      <c r="C1929" s="7" t="s">
        <v>20</v>
      </c>
      <c r="D1929" s="7" t="s">
        <v>648</v>
      </c>
      <c r="E1929" s="7" t="s">
        <v>649</v>
      </c>
      <c r="F1929" s="8">
        <v>4004259</v>
      </c>
      <c r="G1929" s="8">
        <v>4004259</v>
      </c>
      <c r="H1929" s="8">
        <v>1001064.75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4004259</v>
      </c>
      <c r="O1929" s="8">
        <v>1001064.75</v>
      </c>
      <c r="P1929" s="13">
        <f t="shared" si="32"/>
        <v>0</v>
      </c>
    </row>
    <row r="1930" spans="1:16" x14ac:dyDescent="0.25">
      <c r="A1930" s="7" t="s">
        <v>544</v>
      </c>
      <c r="B1930" s="7" t="s">
        <v>545</v>
      </c>
      <c r="C1930" s="7" t="s">
        <v>20</v>
      </c>
      <c r="D1930" s="7" t="s">
        <v>650</v>
      </c>
      <c r="E1930" s="7" t="s">
        <v>651</v>
      </c>
      <c r="F1930" s="8">
        <v>3786486</v>
      </c>
      <c r="G1930" s="8">
        <v>3786486</v>
      </c>
      <c r="H1930" s="8">
        <v>946621.5</v>
      </c>
      <c r="I1930" s="8">
        <v>0</v>
      </c>
      <c r="J1930" s="8">
        <v>0</v>
      </c>
      <c r="K1930" s="8">
        <v>0</v>
      </c>
      <c r="L1930" s="8">
        <v>0</v>
      </c>
      <c r="M1930" s="8">
        <v>0</v>
      </c>
      <c r="N1930" s="8">
        <v>3786486</v>
      </c>
      <c r="O1930" s="8">
        <v>946621.5</v>
      </c>
      <c r="P1930" s="13">
        <f t="shared" si="32"/>
        <v>0</v>
      </c>
    </row>
    <row r="1931" spans="1:16" x14ac:dyDescent="0.25">
      <c r="A1931" s="7" t="s">
        <v>544</v>
      </c>
      <c r="B1931" s="7" t="s">
        <v>545</v>
      </c>
      <c r="C1931" s="7" t="s">
        <v>20</v>
      </c>
      <c r="D1931" s="7" t="s">
        <v>652</v>
      </c>
      <c r="E1931" s="7" t="s">
        <v>653</v>
      </c>
      <c r="F1931" s="8">
        <v>3024210</v>
      </c>
      <c r="G1931" s="8">
        <v>3024210</v>
      </c>
      <c r="H1931" s="8">
        <v>756052.5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3024210</v>
      </c>
      <c r="O1931" s="8">
        <v>756052.5</v>
      </c>
      <c r="P1931" s="13">
        <f t="shared" si="32"/>
        <v>0</v>
      </c>
    </row>
    <row r="1932" spans="1:16" x14ac:dyDescent="0.25">
      <c r="A1932" s="7" t="s">
        <v>544</v>
      </c>
      <c r="B1932" s="7" t="s">
        <v>545</v>
      </c>
      <c r="C1932" s="7" t="s">
        <v>20</v>
      </c>
      <c r="D1932" s="7" t="s">
        <v>654</v>
      </c>
      <c r="E1932" s="7" t="s">
        <v>655</v>
      </c>
      <c r="F1932" s="8">
        <v>2809583</v>
      </c>
      <c r="G1932" s="8">
        <v>2809583</v>
      </c>
      <c r="H1932" s="8">
        <v>702395.75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2809583</v>
      </c>
      <c r="O1932" s="8">
        <v>702395.75</v>
      </c>
      <c r="P1932" s="13">
        <f t="shared" si="32"/>
        <v>0</v>
      </c>
    </row>
    <row r="1933" spans="1:16" x14ac:dyDescent="0.25">
      <c r="A1933" s="7" t="s">
        <v>544</v>
      </c>
      <c r="B1933" s="7" t="s">
        <v>545</v>
      </c>
      <c r="C1933" s="7" t="s">
        <v>20</v>
      </c>
      <c r="D1933" s="7" t="s">
        <v>656</v>
      </c>
      <c r="E1933" s="7" t="s">
        <v>657</v>
      </c>
      <c r="F1933" s="8">
        <v>5076015</v>
      </c>
      <c r="G1933" s="8">
        <v>5076015</v>
      </c>
      <c r="H1933" s="8">
        <v>1269003.75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5076015</v>
      </c>
      <c r="O1933" s="8">
        <v>1269003.75</v>
      </c>
      <c r="P1933" s="13">
        <f t="shared" si="32"/>
        <v>0</v>
      </c>
    </row>
    <row r="1934" spans="1:16" x14ac:dyDescent="0.25">
      <c r="A1934" s="7" t="s">
        <v>544</v>
      </c>
      <c r="B1934" s="7" t="s">
        <v>545</v>
      </c>
      <c r="C1934" s="7" t="s">
        <v>20</v>
      </c>
      <c r="D1934" s="7" t="s">
        <v>658</v>
      </c>
      <c r="E1934" s="7" t="s">
        <v>659</v>
      </c>
      <c r="F1934" s="8">
        <v>5216063</v>
      </c>
      <c r="G1934" s="8">
        <v>5216063</v>
      </c>
      <c r="H1934" s="8">
        <v>1304015.75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5216063</v>
      </c>
      <c r="O1934" s="8">
        <v>1304015.75</v>
      </c>
      <c r="P1934" s="13">
        <f t="shared" si="32"/>
        <v>0</v>
      </c>
    </row>
    <row r="1935" spans="1:16" x14ac:dyDescent="0.25">
      <c r="A1935" s="7" t="s">
        <v>544</v>
      </c>
      <c r="B1935" s="7" t="s">
        <v>545</v>
      </c>
      <c r="C1935" s="7" t="s">
        <v>20</v>
      </c>
      <c r="D1935" s="7" t="s">
        <v>660</v>
      </c>
      <c r="E1935" s="7" t="s">
        <v>661</v>
      </c>
      <c r="F1935" s="8">
        <v>4016076</v>
      </c>
      <c r="G1935" s="8">
        <v>4016076</v>
      </c>
      <c r="H1935" s="8">
        <v>1004019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4016076</v>
      </c>
      <c r="O1935" s="8">
        <v>1004019</v>
      </c>
      <c r="P1935" s="13">
        <f t="shared" si="32"/>
        <v>0</v>
      </c>
    </row>
    <row r="1936" spans="1:16" x14ac:dyDescent="0.25">
      <c r="A1936" s="7" t="s">
        <v>544</v>
      </c>
      <c r="B1936" s="7" t="s">
        <v>545</v>
      </c>
      <c r="C1936" s="7" t="s">
        <v>20</v>
      </c>
      <c r="D1936" s="7" t="s">
        <v>662</v>
      </c>
      <c r="E1936" s="7" t="s">
        <v>663</v>
      </c>
      <c r="F1936" s="8">
        <v>4841595</v>
      </c>
      <c r="G1936" s="8">
        <v>4841595</v>
      </c>
      <c r="H1936" s="8">
        <v>1210398.75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  <c r="N1936" s="8">
        <v>4841595</v>
      </c>
      <c r="O1936" s="8">
        <v>1210398.75</v>
      </c>
      <c r="P1936" s="13">
        <f t="shared" si="32"/>
        <v>0</v>
      </c>
    </row>
    <row r="1937" spans="1:16" x14ac:dyDescent="0.25">
      <c r="A1937" s="7" t="s">
        <v>544</v>
      </c>
      <c r="B1937" s="7" t="s">
        <v>545</v>
      </c>
      <c r="C1937" s="7" t="s">
        <v>20</v>
      </c>
      <c r="D1937" s="7" t="s">
        <v>664</v>
      </c>
      <c r="E1937" s="7" t="s">
        <v>665</v>
      </c>
      <c r="F1937" s="8">
        <v>3872672</v>
      </c>
      <c r="G1937" s="8">
        <v>3872672</v>
      </c>
      <c r="H1937" s="8">
        <v>968168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3872672</v>
      </c>
      <c r="O1937" s="8">
        <v>968168</v>
      </c>
      <c r="P1937" s="13">
        <f t="shared" si="32"/>
        <v>0</v>
      </c>
    </row>
    <row r="1938" spans="1:16" x14ac:dyDescent="0.25">
      <c r="A1938" s="7" t="s">
        <v>544</v>
      </c>
      <c r="B1938" s="7" t="s">
        <v>545</v>
      </c>
      <c r="C1938" s="7" t="s">
        <v>20</v>
      </c>
      <c r="D1938" s="7" t="s">
        <v>666</v>
      </c>
      <c r="E1938" s="7" t="s">
        <v>667</v>
      </c>
      <c r="F1938" s="8">
        <v>3464097</v>
      </c>
      <c r="G1938" s="8">
        <v>3464097</v>
      </c>
      <c r="H1938" s="8">
        <v>866024.25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3464097</v>
      </c>
      <c r="O1938" s="8">
        <v>866024.25</v>
      </c>
      <c r="P1938" s="13">
        <f t="shared" si="32"/>
        <v>0</v>
      </c>
    </row>
    <row r="1939" spans="1:16" x14ac:dyDescent="0.25">
      <c r="A1939" s="7" t="s">
        <v>544</v>
      </c>
      <c r="B1939" s="7" t="s">
        <v>545</v>
      </c>
      <c r="C1939" s="7" t="s">
        <v>20</v>
      </c>
      <c r="D1939" s="7" t="s">
        <v>668</v>
      </c>
      <c r="E1939" s="7" t="s">
        <v>669</v>
      </c>
      <c r="F1939" s="8">
        <v>5898015</v>
      </c>
      <c r="G1939" s="8">
        <v>5898015</v>
      </c>
      <c r="H1939" s="8">
        <v>1474503.75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5898015</v>
      </c>
      <c r="O1939" s="8">
        <v>1474503.75</v>
      </c>
      <c r="P1939" s="13">
        <f t="shared" si="32"/>
        <v>0</v>
      </c>
    </row>
    <row r="1940" spans="1:16" x14ac:dyDescent="0.25">
      <c r="A1940" s="7" t="s">
        <v>544</v>
      </c>
      <c r="B1940" s="7" t="s">
        <v>545</v>
      </c>
      <c r="C1940" s="7" t="s">
        <v>20</v>
      </c>
      <c r="D1940" s="7" t="s">
        <v>670</v>
      </c>
      <c r="E1940" s="7" t="s">
        <v>671</v>
      </c>
      <c r="F1940" s="8">
        <v>2696599</v>
      </c>
      <c r="G1940" s="8">
        <v>2696599</v>
      </c>
      <c r="H1940" s="8">
        <v>674149.75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  <c r="N1940" s="8">
        <v>2696599</v>
      </c>
      <c r="O1940" s="8">
        <v>674149.75</v>
      </c>
      <c r="P1940" s="13">
        <f t="shared" si="32"/>
        <v>0</v>
      </c>
    </row>
    <row r="1941" spans="1:16" x14ac:dyDescent="0.25">
      <c r="A1941" s="7" t="s">
        <v>544</v>
      </c>
      <c r="B1941" s="7" t="s">
        <v>545</v>
      </c>
      <c r="C1941" s="7" t="s">
        <v>20</v>
      </c>
      <c r="D1941" s="7" t="s">
        <v>672</v>
      </c>
      <c r="E1941" s="7" t="s">
        <v>673</v>
      </c>
      <c r="F1941" s="8">
        <v>4325814</v>
      </c>
      <c r="G1941" s="8">
        <v>4325814</v>
      </c>
      <c r="H1941" s="8">
        <v>1081453.5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4325814</v>
      </c>
      <c r="O1941" s="8">
        <v>1081453.5</v>
      </c>
      <c r="P1941" s="13">
        <f t="shared" si="32"/>
        <v>0</v>
      </c>
    </row>
    <row r="1942" spans="1:16" x14ac:dyDescent="0.25">
      <c r="A1942" s="7" t="s">
        <v>544</v>
      </c>
      <c r="B1942" s="7" t="s">
        <v>545</v>
      </c>
      <c r="C1942" s="7" t="s">
        <v>20</v>
      </c>
      <c r="D1942" s="7" t="s">
        <v>674</v>
      </c>
      <c r="E1942" s="7" t="s">
        <v>675</v>
      </c>
      <c r="F1942" s="8">
        <v>4168131</v>
      </c>
      <c r="G1942" s="8">
        <v>4168131</v>
      </c>
      <c r="H1942" s="8">
        <v>1042032.75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4168131</v>
      </c>
      <c r="O1942" s="8">
        <v>1042032.75</v>
      </c>
      <c r="P1942" s="13">
        <f t="shared" si="32"/>
        <v>0</v>
      </c>
    </row>
    <row r="1943" spans="1:16" x14ac:dyDescent="0.25">
      <c r="A1943" s="7" t="s">
        <v>544</v>
      </c>
      <c r="B1943" s="7" t="s">
        <v>545</v>
      </c>
      <c r="C1943" s="7" t="s">
        <v>20</v>
      </c>
      <c r="D1943" s="7" t="s">
        <v>676</v>
      </c>
      <c r="E1943" s="7" t="s">
        <v>677</v>
      </c>
      <c r="F1943" s="8">
        <v>7248919</v>
      </c>
      <c r="G1943" s="8">
        <v>7248919</v>
      </c>
      <c r="H1943" s="8">
        <v>1812229.75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  <c r="N1943" s="8">
        <v>7248919</v>
      </c>
      <c r="O1943" s="8">
        <v>1812229.75</v>
      </c>
      <c r="P1943" s="13">
        <f t="shared" si="32"/>
        <v>0</v>
      </c>
    </row>
    <row r="1944" spans="1:16" x14ac:dyDescent="0.25">
      <c r="A1944" s="7" t="s">
        <v>544</v>
      </c>
      <c r="B1944" s="7" t="s">
        <v>545</v>
      </c>
      <c r="C1944" s="7" t="s">
        <v>20</v>
      </c>
      <c r="D1944" s="7" t="s">
        <v>678</v>
      </c>
      <c r="E1944" s="7" t="s">
        <v>679</v>
      </c>
      <c r="F1944" s="8">
        <v>2609750</v>
      </c>
      <c r="G1944" s="8">
        <v>2609750</v>
      </c>
      <c r="H1944" s="8">
        <v>652437.5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2609750</v>
      </c>
      <c r="O1944" s="8">
        <v>652437.5</v>
      </c>
      <c r="P1944" s="13">
        <f t="shared" si="32"/>
        <v>0</v>
      </c>
    </row>
    <row r="1945" spans="1:16" x14ac:dyDescent="0.25">
      <c r="A1945" s="7" t="s">
        <v>544</v>
      </c>
      <c r="B1945" s="7" t="s">
        <v>545</v>
      </c>
      <c r="C1945" s="7" t="s">
        <v>20</v>
      </c>
      <c r="D1945" s="7" t="s">
        <v>680</v>
      </c>
      <c r="E1945" s="7" t="s">
        <v>681</v>
      </c>
      <c r="F1945" s="8">
        <v>6643397</v>
      </c>
      <c r="G1945" s="8">
        <v>6643397</v>
      </c>
      <c r="H1945" s="8">
        <v>1660849.25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  <c r="N1945" s="8">
        <v>6643397</v>
      </c>
      <c r="O1945" s="8">
        <v>1660849.25</v>
      </c>
      <c r="P1945" s="13">
        <f t="shared" si="32"/>
        <v>0</v>
      </c>
    </row>
    <row r="1946" spans="1:16" x14ac:dyDescent="0.25">
      <c r="A1946" s="7" t="s">
        <v>544</v>
      </c>
      <c r="B1946" s="7" t="s">
        <v>545</v>
      </c>
      <c r="C1946" s="7" t="s">
        <v>20</v>
      </c>
      <c r="D1946" s="7" t="s">
        <v>682</v>
      </c>
      <c r="E1946" s="7" t="s">
        <v>683</v>
      </c>
      <c r="F1946" s="8">
        <v>2873539</v>
      </c>
      <c r="G1946" s="8">
        <v>2873539</v>
      </c>
      <c r="H1946" s="8">
        <v>718384.75</v>
      </c>
      <c r="I1946" s="8">
        <v>0</v>
      </c>
      <c r="J1946" s="8">
        <v>0</v>
      </c>
      <c r="K1946" s="8">
        <v>0</v>
      </c>
      <c r="L1946" s="8">
        <v>0</v>
      </c>
      <c r="M1946" s="8">
        <v>0</v>
      </c>
      <c r="N1946" s="8">
        <v>2873539</v>
      </c>
      <c r="O1946" s="8">
        <v>718384.75</v>
      </c>
      <c r="P1946" s="13">
        <f t="shared" si="32"/>
        <v>0</v>
      </c>
    </row>
    <row r="1947" spans="1:16" x14ac:dyDescent="0.25">
      <c r="A1947" s="7" t="s">
        <v>544</v>
      </c>
      <c r="B1947" s="7" t="s">
        <v>545</v>
      </c>
      <c r="C1947" s="7" t="s">
        <v>20</v>
      </c>
      <c r="D1947" s="7" t="s">
        <v>684</v>
      </c>
      <c r="E1947" s="7" t="s">
        <v>685</v>
      </c>
      <c r="F1947" s="8">
        <v>2744061</v>
      </c>
      <c r="G1947" s="8">
        <v>2744061</v>
      </c>
      <c r="H1947" s="8">
        <v>686015.25</v>
      </c>
      <c r="I1947" s="8">
        <v>0</v>
      </c>
      <c r="J1947" s="8">
        <v>0</v>
      </c>
      <c r="K1947" s="8">
        <v>0</v>
      </c>
      <c r="L1947" s="8">
        <v>0</v>
      </c>
      <c r="M1947" s="8">
        <v>0</v>
      </c>
      <c r="N1947" s="8">
        <v>2744061</v>
      </c>
      <c r="O1947" s="8">
        <v>686015.25</v>
      </c>
      <c r="P1947" s="13">
        <f t="shared" si="32"/>
        <v>0</v>
      </c>
    </row>
    <row r="1948" spans="1:16" x14ac:dyDescent="0.25">
      <c r="A1948" s="7" t="s">
        <v>544</v>
      </c>
      <c r="B1948" s="7" t="s">
        <v>545</v>
      </c>
      <c r="C1948" s="7" t="s">
        <v>20</v>
      </c>
      <c r="D1948" s="7" t="s">
        <v>686</v>
      </c>
      <c r="E1948" s="7" t="s">
        <v>687</v>
      </c>
      <c r="F1948" s="8">
        <v>3710300</v>
      </c>
      <c r="G1948" s="8">
        <v>3710300</v>
      </c>
      <c r="H1948" s="8">
        <v>927575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  <c r="N1948" s="8">
        <v>3710300</v>
      </c>
      <c r="O1948" s="8">
        <v>927575</v>
      </c>
      <c r="P1948" s="13">
        <f t="shared" si="32"/>
        <v>0</v>
      </c>
    </row>
    <row r="1949" spans="1:16" x14ac:dyDescent="0.25">
      <c r="A1949" s="7" t="s">
        <v>544</v>
      </c>
      <c r="B1949" s="7" t="s">
        <v>545</v>
      </c>
      <c r="C1949" s="7" t="s">
        <v>20</v>
      </c>
      <c r="D1949" s="7" t="s">
        <v>688</v>
      </c>
      <c r="E1949" s="7" t="s">
        <v>689</v>
      </c>
      <c r="F1949" s="8">
        <v>8228119</v>
      </c>
      <c r="G1949" s="8">
        <v>8228119</v>
      </c>
      <c r="H1949" s="8">
        <v>2057029.75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  <c r="N1949" s="8">
        <v>8228119</v>
      </c>
      <c r="O1949" s="8">
        <v>2057029.75</v>
      </c>
      <c r="P1949" s="13">
        <f t="shared" si="32"/>
        <v>0</v>
      </c>
    </row>
    <row r="1950" spans="1:16" x14ac:dyDescent="0.25">
      <c r="A1950" s="7" t="s">
        <v>544</v>
      </c>
      <c r="B1950" s="7" t="s">
        <v>545</v>
      </c>
      <c r="C1950" s="7" t="s">
        <v>20</v>
      </c>
      <c r="D1950" s="7" t="s">
        <v>690</v>
      </c>
      <c r="E1950" s="7" t="s">
        <v>691</v>
      </c>
      <c r="F1950" s="8">
        <v>2822867</v>
      </c>
      <c r="G1950" s="8">
        <v>2822867</v>
      </c>
      <c r="H1950" s="8">
        <v>705716.75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  <c r="N1950" s="8">
        <v>2822867</v>
      </c>
      <c r="O1950" s="8">
        <v>705716.75</v>
      </c>
      <c r="P1950" s="13">
        <f t="shared" si="32"/>
        <v>0</v>
      </c>
    </row>
    <row r="1951" spans="1:16" x14ac:dyDescent="0.25">
      <c r="A1951" s="7" t="s">
        <v>544</v>
      </c>
      <c r="B1951" s="7" t="s">
        <v>545</v>
      </c>
      <c r="C1951" s="7" t="s">
        <v>20</v>
      </c>
      <c r="D1951" s="7" t="s">
        <v>692</v>
      </c>
      <c r="E1951" s="7" t="s">
        <v>693</v>
      </c>
      <c r="F1951" s="8">
        <v>5014903</v>
      </c>
      <c r="G1951" s="8">
        <v>5014903</v>
      </c>
      <c r="H1951" s="8">
        <v>1253725.75</v>
      </c>
      <c r="I1951" s="8">
        <v>0</v>
      </c>
      <c r="J1951" s="8">
        <v>0</v>
      </c>
      <c r="K1951" s="8">
        <v>0</v>
      </c>
      <c r="L1951" s="8">
        <v>0</v>
      </c>
      <c r="M1951" s="8">
        <v>0</v>
      </c>
      <c r="N1951" s="8">
        <v>5014903</v>
      </c>
      <c r="O1951" s="8">
        <v>1253725.75</v>
      </c>
      <c r="P1951" s="13">
        <f t="shared" si="32"/>
        <v>0</v>
      </c>
    </row>
    <row r="1952" spans="1:16" x14ac:dyDescent="0.25">
      <c r="A1952" s="7" t="s">
        <v>544</v>
      </c>
      <c r="B1952" s="7" t="s">
        <v>545</v>
      </c>
      <c r="C1952" s="7" t="s">
        <v>20</v>
      </c>
      <c r="D1952" s="7" t="s">
        <v>694</v>
      </c>
      <c r="E1952" s="7" t="s">
        <v>695</v>
      </c>
      <c r="F1952" s="8">
        <v>4240193</v>
      </c>
      <c r="G1952" s="8">
        <v>4240193</v>
      </c>
      <c r="H1952" s="8">
        <v>1060048.25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  <c r="N1952" s="8">
        <v>4240193</v>
      </c>
      <c r="O1952" s="8">
        <v>1060048.25</v>
      </c>
      <c r="P1952" s="13">
        <f t="shared" si="32"/>
        <v>0</v>
      </c>
    </row>
    <row r="1953" spans="1:16" x14ac:dyDescent="0.25">
      <c r="A1953" s="7" t="s">
        <v>544</v>
      </c>
      <c r="B1953" s="7" t="s">
        <v>545</v>
      </c>
      <c r="C1953" s="7" t="s">
        <v>20</v>
      </c>
      <c r="D1953" s="7" t="s">
        <v>696</v>
      </c>
      <c r="E1953" s="7" t="s">
        <v>697</v>
      </c>
      <c r="F1953" s="8">
        <v>3365038</v>
      </c>
      <c r="G1953" s="8">
        <v>3365038</v>
      </c>
      <c r="H1953" s="8">
        <v>841259.5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  <c r="N1953" s="8">
        <v>3365038</v>
      </c>
      <c r="O1953" s="8">
        <v>841259.5</v>
      </c>
      <c r="P1953" s="13">
        <f t="shared" si="32"/>
        <v>0</v>
      </c>
    </row>
    <row r="1954" spans="1:16" x14ac:dyDescent="0.25">
      <c r="A1954" s="7" t="s">
        <v>544</v>
      </c>
      <c r="B1954" s="7" t="s">
        <v>545</v>
      </c>
      <c r="C1954" s="7" t="s">
        <v>20</v>
      </c>
      <c r="D1954" s="7" t="s">
        <v>698</v>
      </c>
      <c r="E1954" s="7" t="s">
        <v>699</v>
      </c>
      <c r="F1954" s="8">
        <v>4641376</v>
      </c>
      <c r="G1954" s="8">
        <v>4641376</v>
      </c>
      <c r="H1954" s="8">
        <v>1160344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  <c r="N1954" s="8">
        <v>4641376</v>
      </c>
      <c r="O1954" s="8">
        <v>1160344</v>
      </c>
      <c r="P1954" s="13">
        <f t="shared" si="32"/>
        <v>0</v>
      </c>
    </row>
    <row r="1955" spans="1:16" x14ac:dyDescent="0.25">
      <c r="A1955" s="7" t="s">
        <v>544</v>
      </c>
      <c r="B1955" s="7" t="s">
        <v>545</v>
      </c>
      <c r="C1955" s="7" t="s">
        <v>20</v>
      </c>
      <c r="D1955" s="7" t="s">
        <v>700</v>
      </c>
      <c r="E1955" s="7" t="s">
        <v>701</v>
      </c>
      <c r="F1955" s="8">
        <v>4080033</v>
      </c>
      <c r="G1955" s="8">
        <v>4080033</v>
      </c>
      <c r="H1955" s="8">
        <v>1020008.25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  <c r="N1955" s="8">
        <v>4080033</v>
      </c>
      <c r="O1955" s="8">
        <v>1020008.25</v>
      </c>
      <c r="P1955" s="13">
        <f t="shared" si="32"/>
        <v>0</v>
      </c>
    </row>
    <row r="1956" spans="1:16" x14ac:dyDescent="0.25">
      <c r="A1956" s="7" t="s">
        <v>544</v>
      </c>
      <c r="B1956" s="7" t="s">
        <v>545</v>
      </c>
      <c r="C1956" s="7" t="s">
        <v>20</v>
      </c>
      <c r="D1956" s="7" t="s">
        <v>702</v>
      </c>
      <c r="E1956" s="7" t="s">
        <v>703</v>
      </c>
      <c r="F1956" s="8">
        <v>4078361</v>
      </c>
      <c r="G1956" s="8">
        <v>4078361</v>
      </c>
      <c r="H1956" s="8">
        <v>1019590.25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  <c r="N1956" s="8">
        <v>4078361</v>
      </c>
      <c r="O1956" s="8">
        <v>1019590.25</v>
      </c>
      <c r="P1956" s="13">
        <f t="shared" si="32"/>
        <v>0</v>
      </c>
    </row>
    <row r="1957" spans="1:16" x14ac:dyDescent="0.25">
      <c r="A1957" s="7" t="s">
        <v>544</v>
      </c>
      <c r="B1957" s="7" t="s">
        <v>545</v>
      </c>
      <c r="C1957" s="7" t="s">
        <v>20</v>
      </c>
      <c r="D1957" s="7" t="s">
        <v>704</v>
      </c>
      <c r="E1957" s="7" t="s">
        <v>705</v>
      </c>
      <c r="F1957" s="8">
        <v>5640299</v>
      </c>
      <c r="G1957" s="8">
        <v>5640299</v>
      </c>
      <c r="H1957" s="8">
        <v>1410074.75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  <c r="N1957" s="8">
        <v>5640299</v>
      </c>
      <c r="O1957" s="8">
        <v>1410074.75</v>
      </c>
      <c r="P1957" s="13">
        <f t="shared" si="32"/>
        <v>0</v>
      </c>
    </row>
    <row r="1958" spans="1:16" x14ac:dyDescent="0.25">
      <c r="A1958" s="7" t="s">
        <v>544</v>
      </c>
      <c r="B1958" s="7" t="s">
        <v>545</v>
      </c>
      <c r="C1958" s="7" t="s">
        <v>20</v>
      </c>
      <c r="D1958" s="7" t="s">
        <v>706</v>
      </c>
      <c r="E1958" s="7" t="s">
        <v>707</v>
      </c>
      <c r="F1958" s="8">
        <v>6738601</v>
      </c>
      <c r="G1958" s="8">
        <v>6738601</v>
      </c>
      <c r="H1958" s="8">
        <v>1684650.25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6738601</v>
      </c>
      <c r="O1958" s="8">
        <v>1684650.25</v>
      </c>
      <c r="P1958" s="13">
        <f t="shared" si="32"/>
        <v>0</v>
      </c>
    </row>
    <row r="1959" spans="1:16" x14ac:dyDescent="0.25">
      <c r="A1959" s="7" t="s">
        <v>544</v>
      </c>
      <c r="B1959" s="7" t="s">
        <v>545</v>
      </c>
      <c r="C1959" s="7" t="s">
        <v>20</v>
      </c>
      <c r="D1959" s="7" t="s">
        <v>708</v>
      </c>
      <c r="E1959" s="7" t="s">
        <v>709</v>
      </c>
      <c r="F1959" s="8">
        <v>5450743</v>
      </c>
      <c r="G1959" s="8">
        <v>5450743</v>
      </c>
      <c r="H1959" s="8">
        <v>1362685.75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  <c r="N1959" s="8">
        <v>5450743</v>
      </c>
      <c r="O1959" s="8">
        <v>1362685.75</v>
      </c>
      <c r="P1959" s="13">
        <f t="shared" si="32"/>
        <v>0</v>
      </c>
    </row>
    <row r="1960" spans="1:16" x14ac:dyDescent="0.25">
      <c r="A1960" s="7" t="s">
        <v>544</v>
      </c>
      <c r="B1960" s="7" t="s">
        <v>545</v>
      </c>
      <c r="C1960" s="7" t="s">
        <v>20</v>
      </c>
      <c r="D1960" s="7" t="s">
        <v>710</v>
      </c>
      <c r="E1960" s="7" t="s">
        <v>711</v>
      </c>
      <c r="F1960" s="8">
        <v>5672515</v>
      </c>
      <c r="G1960" s="8">
        <v>5672515</v>
      </c>
      <c r="H1960" s="8">
        <v>1418128.75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  <c r="N1960" s="8">
        <v>5672515</v>
      </c>
      <c r="O1960" s="8">
        <v>1418128.75</v>
      </c>
      <c r="P1960" s="13">
        <f t="shared" si="32"/>
        <v>0</v>
      </c>
    </row>
    <row r="1961" spans="1:16" x14ac:dyDescent="0.25">
      <c r="A1961" s="7" t="s">
        <v>544</v>
      </c>
      <c r="B1961" s="7" t="s">
        <v>545</v>
      </c>
      <c r="C1961" s="7" t="s">
        <v>20</v>
      </c>
      <c r="D1961" s="7" t="s">
        <v>712</v>
      </c>
      <c r="E1961" s="7" t="s">
        <v>713</v>
      </c>
      <c r="F1961" s="8">
        <v>7143081</v>
      </c>
      <c r="G1961" s="8">
        <v>7143081</v>
      </c>
      <c r="H1961" s="8">
        <v>1785770.25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  <c r="N1961" s="8">
        <v>7143081</v>
      </c>
      <c r="O1961" s="8">
        <v>1785770.25</v>
      </c>
      <c r="P1961" s="13">
        <f t="shared" si="32"/>
        <v>0</v>
      </c>
    </row>
    <row r="1962" spans="1:16" x14ac:dyDescent="0.25">
      <c r="A1962" s="7" t="s">
        <v>544</v>
      </c>
      <c r="B1962" s="7" t="s">
        <v>545</v>
      </c>
      <c r="C1962" s="7" t="s">
        <v>20</v>
      </c>
      <c r="D1962" s="7" t="s">
        <v>714</v>
      </c>
      <c r="E1962" s="7" t="s">
        <v>715</v>
      </c>
      <c r="F1962" s="8">
        <v>6038669</v>
      </c>
      <c r="G1962" s="8">
        <v>6038669</v>
      </c>
      <c r="H1962" s="8">
        <v>1509667.25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  <c r="N1962" s="8">
        <v>6038669</v>
      </c>
      <c r="O1962" s="8">
        <v>1509667.25</v>
      </c>
      <c r="P1962" s="13">
        <f t="shared" si="32"/>
        <v>0</v>
      </c>
    </row>
    <row r="1963" spans="1:16" x14ac:dyDescent="0.25">
      <c r="A1963" s="7" t="s">
        <v>544</v>
      </c>
      <c r="B1963" s="7" t="s">
        <v>545</v>
      </c>
      <c r="C1963" s="7" t="s">
        <v>20</v>
      </c>
      <c r="D1963" s="7" t="s">
        <v>716</v>
      </c>
      <c r="E1963" s="7" t="s">
        <v>717</v>
      </c>
      <c r="F1963" s="8">
        <v>7416009</v>
      </c>
      <c r="G1963" s="8">
        <v>7416009</v>
      </c>
      <c r="H1963" s="8">
        <v>1854002.25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7416009</v>
      </c>
      <c r="O1963" s="8">
        <v>1854002.25</v>
      </c>
      <c r="P1963" s="13">
        <f t="shared" si="32"/>
        <v>0</v>
      </c>
    </row>
    <row r="1964" spans="1:16" x14ac:dyDescent="0.25">
      <c r="A1964" s="7" t="s">
        <v>544</v>
      </c>
      <c r="B1964" s="7" t="s">
        <v>545</v>
      </c>
      <c r="C1964" s="7" t="s">
        <v>20</v>
      </c>
      <c r="D1964" s="7" t="s">
        <v>718</v>
      </c>
      <c r="E1964" s="7" t="s">
        <v>719</v>
      </c>
      <c r="F1964" s="8">
        <v>5351233</v>
      </c>
      <c r="G1964" s="8">
        <v>5351233</v>
      </c>
      <c r="H1964" s="8">
        <v>1337808.25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5351233</v>
      </c>
      <c r="O1964" s="8">
        <v>1337808.25</v>
      </c>
      <c r="P1964" s="13">
        <f t="shared" si="32"/>
        <v>0</v>
      </c>
    </row>
    <row r="1965" spans="1:16" x14ac:dyDescent="0.25">
      <c r="A1965" s="7" t="s">
        <v>544</v>
      </c>
      <c r="B1965" s="7" t="s">
        <v>545</v>
      </c>
      <c r="C1965" s="7" t="s">
        <v>20</v>
      </c>
      <c r="D1965" s="7" t="s">
        <v>220</v>
      </c>
      <c r="E1965" s="7" t="s">
        <v>221</v>
      </c>
      <c r="F1965" s="8">
        <v>28200000</v>
      </c>
      <c r="G1965" s="8">
        <v>28200000</v>
      </c>
      <c r="H1965" s="8">
        <v>10125000</v>
      </c>
      <c r="I1965" s="8">
        <v>0</v>
      </c>
      <c r="J1965" s="8">
        <v>0</v>
      </c>
      <c r="K1965" s="8">
        <v>0</v>
      </c>
      <c r="L1965" s="8">
        <v>310367.12</v>
      </c>
      <c r="M1965" s="8">
        <v>310367.12</v>
      </c>
      <c r="N1965" s="8">
        <v>27889632.879999999</v>
      </c>
      <c r="O1965" s="8">
        <v>9814632.8800000008</v>
      </c>
      <c r="P1965" s="13">
        <f t="shared" si="32"/>
        <v>1.1005926241134752E-2</v>
      </c>
    </row>
    <row r="1966" spans="1:16" x14ac:dyDescent="0.25">
      <c r="A1966" s="7" t="s">
        <v>544</v>
      </c>
      <c r="B1966" s="7" t="s">
        <v>545</v>
      </c>
      <c r="C1966" s="7" t="s">
        <v>20</v>
      </c>
      <c r="D1966" s="7" t="s">
        <v>222</v>
      </c>
      <c r="E1966" s="7" t="s">
        <v>223</v>
      </c>
      <c r="F1966" s="8">
        <v>24100000</v>
      </c>
      <c r="G1966" s="8">
        <v>24100000</v>
      </c>
      <c r="H1966" s="8">
        <v>6025000</v>
      </c>
      <c r="I1966" s="8">
        <v>0</v>
      </c>
      <c r="J1966" s="8">
        <v>0</v>
      </c>
      <c r="K1966" s="8">
        <v>0</v>
      </c>
      <c r="L1966" s="8">
        <v>0</v>
      </c>
      <c r="M1966" s="8">
        <v>0</v>
      </c>
      <c r="N1966" s="8">
        <v>24100000</v>
      </c>
      <c r="O1966" s="8">
        <v>6025000</v>
      </c>
      <c r="P1966" s="13">
        <f t="shared" si="32"/>
        <v>0</v>
      </c>
    </row>
    <row r="1967" spans="1:16" x14ac:dyDescent="0.25">
      <c r="A1967" s="7" t="s">
        <v>544</v>
      </c>
      <c r="B1967" s="7" t="s">
        <v>545</v>
      </c>
      <c r="C1967" s="7" t="s">
        <v>20</v>
      </c>
      <c r="D1967" s="7" t="s">
        <v>224</v>
      </c>
      <c r="E1967" s="7" t="s">
        <v>225</v>
      </c>
      <c r="F1967" s="8">
        <v>4100000</v>
      </c>
      <c r="G1967" s="8">
        <v>4100000</v>
      </c>
      <c r="H1967" s="8">
        <v>4100000</v>
      </c>
      <c r="I1967" s="8">
        <v>0</v>
      </c>
      <c r="J1967" s="8">
        <v>0</v>
      </c>
      <c r="K1967" s="8">
        <v>0</v>
      </c>
      <c r="L1967" s="8">
        <v>310367.12</v>
      </c>
      <c r="M1967" s="8">
        <v>310367.12</v>
      </c>
      <c r="N1967" s="8">
        <v>3789632.88</v>
      </c>
      <c r="O1967" s="8">
        <v>3789632.88</v>
      </c>
      <c r="P1967" s="13">
        <f t="shared" si="32"/>
        <v>7.5699297560975612E-2</v>
      </c>
    </row>
  </sheetData>
  <autoFilter ref="A4:P1967">
    <sortState ref="A140:P1816">
      <sortCondition ref="P4:P1967"/>
    </sortState>
  </autoFilter>
  <mergeCells count="2">
    <mergeCell ref="A1:P1"/>
    <mergeCell ref="A2:P2"/>
  </mergeCells>
  <conditionalFormatting sqref="P1:P1048576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H16" sqref="H16"/>
    </sheetView>
  </sheetViews>
  <sheetFormatPr baseColWidth="10" defaultRowHeight="15" x14ac:dyDescent="0.25"/>
  <cols>
    <col min="1" max="1" width="41" bestFit="1" customWidth="1"/>
    <col min="2" max="2" width="21.85546875" customWidth="1"/>
    <col min="3" max="3" width="16.5703125" bestFit="1" customWidth="1"/>
    <col min="4" max="4" width="12.28515625" customWidth="1"/>
  </cols>
  <sheetData>
    <row r="1" spans="1:4" x14ac:dyDescent="0.25">
      <c r="A1" s="26" t="s">
        <v>1</v>
      </c>
      <c r="B1" t="s">
        <v>723</v>
      </c>
    </row>
    <row r="3" spans="1:4" x14ac:dyDescent="0.25">
      <c r="A3" s="26" t="s">
        <v>721</v>
      </c>
      <c r="B3" t="s">
        <v>726</v>
      </c>
      <c r="C3" t="s">
        <v>724</v>
      </c>
      <c r="D3" t="s">
        <v>725</v>
      </c>
    </row>
    <row r="4" spans="1:4" x14ac:dyDescent="0.25">
      <c r="A4" s="27" t="s">
        <v>18</v>
      </c>
      <c r="B4" s="30">
        <v>48807045414</v>
      </c>
      <c r="C4" s="30">
        <v>3271665899.5799999</v>
      </c>
      <c r="D4" s="29">
        <v>6.7032656286166892E-2</v>
      </c>
    </row>
    <row r="5" spans="1:4" hidden="1" x14ac:dyDescent="0.25">
      <c r="A5" s="28" t="s">
        <v>19</v>
      </c>
      <c r="B5" s="30">
        <v>48807045414</v>
      </c>
      <c r="C5" s="30">
        <v>3271665899.5799999</v>
      </c>
      <c r="D5" s="29">
        <v>6.7032656286166892E-2</v>
      </c>
    </row>
    <row r="6" spans="1:4" x14ac:dyDescent="0.25">
      <c r="A6" s="27" t="s">
        <v>722</v>
      </c>
      <c r="B6" s="30">
        <v>48807045414</v>
      </c>
      <c r="C6" s="30">
        <v>3271665899.5799999</v>
      </c>
      <c r="D6" s="29">
        <v>6.7032656286166892E-2</v>
      </c>
    </row>
  </sheetData>
  <sheetProtection algorithmName="SHA-512" hashValue="YHqa+tM6VZ7uavTUc3NS8hEcTAjWjxrijL0A/ZFeqiGaFDt3rRU/02p6NmFlAxZrl2KWkPPMg+yucfEN1m0vxA==" saltValue="6MM24J/pxcMYo5KiZ6SiJ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="120" zoomScaleNormal="120" workbookViewId="0">
      <selection activeCell="L19" sqref="L19"/>
    </sheetView>
  </sheetViews>
  <sheetFormatPr baseColWidth="10" defaultRowHeight="15" x14ac:dyDescent="0.25"/>
  <cols>
    <col min="1" max="16384" width="11.42578125" style="31"/>
  </cols>
  <sheetData/>
  <pageMargins left="0.7" right="0.7" top="0.75" bottom="0.75" header="0.3" footer="0.3"/>
  <drawing r:id="rId1"/>
  <legacy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GRAFICO</vt:lpstr>
      <vt:lpstr>EJECUCIÓN DE CONSULTA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HERNANDEZ</dc:creator>
  <cp:lastModifiedBy>GERMAN HERNANDEZ</cp:lastModifiedBy>
  <dcterms:created xsi:type="dcterms:W3CDTF">2023-02-08T06:14:37Z</dcterms:created>
  <dcterms:modified xsi:type="dcterms:W3CDTF">2023-02-09T01:56:55Z</dcterms:modified>
</cp:coreProperties>
</file>